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16"/>
  <workbookPr/>
  <mc:AlternateContent xmlns:mc="http://schemas.openxmlformats.org/markup-compatibility/2006">
    <mc:Choice Requires="x15">
      <x15ac:absPath xmlns:x15ac="http://schemas.microsoft.com/office/spreadsheetml/2010/11/ac" url="C:\Users\Qafur Zarbalizade\Desktop\Workouts\"/>
    </mc:Choice>
  </mc:AlternateContent>
  <xr:revisionPtr revIDLastSave="0" documentId="13_ncr:1_{E3D79FEA-4237-457A-A466-F442519EE2AD}" xr6:coauthVersionLast="47" xr6:coauthVersionMax="47" xr10:uidLastSave="{00000000-0000-0000-0000-000000000000}"/>
  <bookViews>
    <workbookView xWindow="-110" yWindow="-110" windowWidth="19420" windowHeight="10300" tabRatio="611" activeTab="1" xr2:uid="{00000000-000D-0000-FFFF-FFFF00000000}"/>
  </bookViews>
  <sheets>
    <sheet name="Challence#3Cover" sheetId="1" r:id="rId1"/>
    <sheet name="Challenge#3SalesData" sheetId="2" r:id="rId2"/>
  </sheets>
  <definedNames>
    <definedName name="_xlnm._FilterDatabase" localSheetId="1" hidden="1">'Challenge#3SalesData'!$L$4:$P$49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247" i="2" l="1"/>
  <c r="R125" i="2"/>
  <c r="R321" i="2"/>
  <c r="R43" i="2"/>
  <c r="R168" i="2"/>
  <c r="R147" i="2"/>
  <c r="R314" i="2"/>
  <c r="R263" i="2"/>
  <c r="R17" i="2"/>
  <c r="R282" i="2"/>
  <c r="R40" i="2"/>
  <c r="R158" i="2"/>
  <c r="R215" i="2"/>
  <c r="R148" i="2"/>
  <c r="R84" i="2"/>
  <c r="R146" i="2"/>
  <c r="R12" i="2"/>
  <c r="R234" i="2"/>
  <c r="R337" i="2"/>
  <c r="R161" i="2"/>
  <c r="R9" i="2"/>
  <c r="R336" i="2"/>
  <c r="R176" i="2"/>
  <c r="R268" i="2"/>
  <c r="R62" i="2"/>
  <c r="R96" i="2"/>
  <c r="R79" i="2"/>
  <c r="R23" i="2"/>
  <c r="R322" i="2"/>
  <c r="R349" i="2"/>
  <c r="R93" i="2"/>
  <c r="R67" i="2"/>
  <c r="R238" i="2"/>
  <c r="R187" i="2"/>
  <c r="R134" i="2"/>
  <c r="R189" i="2"/>
  <c r="R58" i="2"/>
  <c r="R48" i="2"/>
  <c r="R75" i="2"/>
  <c r="R194" i="2"/>
  <c r="R250" i="2"/>
  <c r="R318" i="2"/>
  <c r="R101" i="2"/>
  <c r="R261" i="2"/>
  <c r="R330" i="2"/>
  <c r="R24" i="2"/>
  <c r="R253" i="2"/>
  <c r="R334" i="2"/>
  <c r="R343" i="2"/>
  <c r="R155" i="2"/>
  <c r="R277" i="2"/>
  <c r="R355" i="2"/>
  <c r="R319" i="2"/>
  <c r="R166" i="2"/>
  <c r="R225" i="2"/>
  <c r="R164" i="2"/>
  <c r="R80" i="2"/>
  <c r="R13" i="2"/>
  <c r="R203" i="2"/>
  <c r="R55" i="2"/>
  <c r="R137" i="2"/>
  <c r="R284" i="2"/>
  <c r="R59" i="2"/>
  <c r="R239" i="2"/>
  <c r="R345" i="2"/>
  <c r="R36" i="2"/>
  <c r="R52" i="2"/>
  <c r="R230" i="2"/>
  <c r="R117" i="2"/>
  <c r="R245" i="2"/>
  <c r="R188" i="2"/>
  <c r="R198" i="2"/>
  <c r="R294" i="2"/>
  <c r="R130" i="2"/>
  <c r="R260" i="2"/>
  <c r="R150" i="2"/>
  <c r="R179" i="2"/>
  <c r="R129" i="2"/>
  <c r="R315" i="2"/>
  <c r="R353" i="2"/>
  <c r="R210" i="2"/>
  <c r="R348" i="2"/>
  <c r="R10" i="2"/>
  <c r="R70" i="2"/>
  <c r="R313" i="2"/>
  <c r="R170" i="2"/>
  <c r="R244" i="2"/>
  <c r="R288" i="2"/>
  <c r="R295" i="2"/>
  <c r="R15" i="2"/>
  <c r="R107" i="2"/>
  <c r="R332" i="2"/>
  <c r="R354" i="2"/>
  <c r="R118" i="2"/>
  <c r="R226" i="2"/>
  <c r="R270" i="2"/>
  <c r="R66" i="2"/>
  <c r="R127" i="2"/>
  <c r="R156" i="2"/>
  <c r="R217" i="2"/>
  <c r="R316" i="2"/>
  <c r="R145" i="2"/>
  <c r="R119" i="2"/>
  <c r="R312" i="2"/>
  <c r="R180" i="2"/>
  <c r="R60" i="2"/>
  <c r="R246" i="2"/>
  <c r="R86" i="2"/>
  <c r="R141" i="2"/>
  <c r="R232" i="2"/>
  <c r="R307" i="2"/>
  <c r="R26" i="2"/>
  <c r="R192" i="2"/>
  <c r="R229" i="2"/>
  <c r="R272" i="2"/>
  <c r="R81" i="2"/>
  <c r="R256" i="2"/>
  <c r="R11" i="2"/>
  <c r="R242" i="2"/>
  <c r="R264" i="2"/>
  <c r="R177" i="2"/>
  <c r="R21" i="2"/>
  <c r="R297" i="2"/>
  <c r="R274" i="2"/>
  <c r="R68" i="2"/>
  <c r="R181" i="2"/>
  <c r="R69" i="2"/>
  <c r="R32" i="2"/>
  <c r="R157" i="2"/>
  <c r="R287" i="2"/>
  <c r="R351" i="2"/>
  <c r="R305" i="2"/>
  <c r="R53" i="2"/>
  <c r="R143" i="2"/>
  <c r="R54" i="2"/>
  <c r="R6" i="2"/>
  <c r="R37" i="2"/>
  <c r="R56" i="2"/>
  <c r="R72" i="2"/>
  <c r="R301" i="2"/>
  <c r="R200" i="2"/>
  <c r="R333" i="2"/>
  <c r="R8" i="2"/>
  <c r="R331" i="2"/>
  <c r="R218" i="2"/>
  <c r="R310" i="2"/>
  <c r="R22" i="2"/>
  <c r="R279" i="2"/>
  <c r="R252" i="2"/>
  <c r="R304" i="2"/>
  <c r="R184" i="2"/>
  <c r="R216" i="2"/>
  <c r="R356" i="2"/>
  <c r="R222" i="2"/>
  <c r="R300" i="2"/>
  <c r="R5" i="2"/>
  <c r="R346" i="2"/>
  <c r="R39" i="2"/>
  <c r="R105" i="2"/>
  <c r="R33" i="2"/>
  <c r="R94" i="2"/>
  <c r="R199" i="2"/>
  <c r="R113" i="2"/>
  <c r="R311" i="2"/>
  <c r="R271" i="2"/>
  <c r="R306" i="2"/>
  <c r="R293" i="2"/>
  <c r="R92" i="2"/>
  <c r="R303" i="2"/>
  <c r="R214" i="2"/>
  <c r="R136" i="2"/>
  <c r="R91" i="2"/>
  <c r="R283" i="2"/>
  <c r="R173" i="2"/>
  <c r="R212" i="2"/>
  <c r="R144" i="2"/>
  <c r="R286" i="2"/>
  <c r="R95" i="2"/>
  <c r="R347" i="2"/>
  <c r="R241" i="2"/>
  <c r="R175" i="2"/>
  <c r="R185" i="2"/>
  <c r="R71" i="2"/>
  <c r="R104" i="2"/>
  <c r="R16" i="2"/>
  <c r="R159" i="2"/>
  <c r="R31" i="2"/>
  <c r="R248" i="2"/>
  <c r="R19" i="2"/>
  <c r="R7" i="2"/>
  <c r="R88" i="2"/>
  <c r="R269" i="2"/>
  <c r="R178" i="2"/>
  <c r="R259" i="2"/>
  <c r="R317" i="2"/>
  <c r="R227" i="2"/>
  <c r="R77" i="2"/>
  <c r="R291" i="2"/>
  <c r="R209" i="2"/>
  <c r="R208" i="2"/>
  <c r="R309" i="2"/>
  <c r="R174" i="2"/>
  <c r="R302" i="2"/>
  <c r="R251" i="2"/>
  <c r="R65" i="2"/>
  <c r="R335" i="2"/>
  <c r="R20" i="2"/>
  <c r="R221" i="2"/>
  <c r="R82" i="2"/>
  <c r="R236" i="2"/>
  <c r="R112" i="2"/>
  <c r="R114" i="2"/>
  <c r="R197" i="2"/>
  <c r="R278" i="2"/>
  <c r="R97" i="2"/>
  <c r="R42" i="2"/>
  <c r="R102" i="2"/>
  <c r="R44" i="2"/>
  <c r="R219" i="2"/>
  <c r="R165" i="2"/>
  <c r="R132" i="2"/>
  <c r="R285" i="2"/>
  <c r="R115" i="2"/>
  <c r="R257" i="2"/>
  <c r="R202" i="2"/>
  <c r="R111" i="2"/>
  <c r="R171" i="2"/>
  <c r="R142" i="2"/>
  <c r="R76" i="2"/>
  <c r="R327" i="2"/>
  <c r="R100" i="2"/>
  <c r="R196" i="2"/>
  <c r="R63" i="2"/>
  <c r="R329" i="2"/>
  <c r="R169" i="2"/>
  <c r="R182" i="2"/>
  <c r="R254" i="2"/>
  <c r="R99" i="2"/>
  <c r="R206" i="2"/>
  <c r="R87" i="2"/>
  <c r="R235" i="2"/>
  <c r="R154" i="2"/>
  <c r="R281" i="2"/>
  <c r="R14" i="2"/>
  <c r="R45" i="2"/>
  <c r="R41" i="2"/>
  <c r="R29" i="2"/>
  <c r="R344" i="2"/>
  <c r="R201" i="2"/>
  <c r="R255" i="2"/>
  <c r="R57" i="2"/>
  <c r="R74" i="2"/>
  <c r="R139" i="2"/>
  <c r="R30" i="2"/>
  <c r="R339" i="2"/>
  <c r="R61" i="2"/>
  <c r="R120" i="2"/>
  <c r="R27" i="2"/>
  <c r="R207" i="2"/>
  <c r="R290" i="2"/>
  <c r="R265" i="2"/>
  <c r="R172" i="2"/>
  <c r="R289" i="2"/>
  <c r="R213" i="2"/>
  <c r="R34" i="2"/>
  <c r="R326" i="2"/>
  <c r="R224" i="2"/>
  <c r="R51" i="2"/>
  <c r="R108" i="2"/>
  <c r="R308" i="2"/>
  <c r="R151" i="2"/>
  <c r="R121" i="2"/>
  <c r="R204" i="2"/>
  <c r="R126" i="2"/>
  <c r="R163" i="2"/>
  <c r="R350" i="2"/>
  <c r="R223" i="2"/>
  <c r="R195" i="2"/>
  <c r="R280" i="2"/>
  <c r="R228" i="2"/>
  <c r="R296" i="2"/>
  <c r="R153" i="2"/>
  <c r="R323" i="2"/>
  <c r="R183" i="2"/>
  <c r="R262" i="2"/>
  <c r="R249" i="2"/>
  <c r="R340" i="2"/>
  <c r="R233" i="2"/>
  <c r="R109" i="2"/>
  <c r="R152" i="2"/>
  <c r="R47" i="2"/>
  <c r="R240" i="2"/>
  <c r="R341" i="2"/>
  <c r="R299" i="2"/>
  <c r="R123" i="2"/>
  <c r="R237" i="2"/>
  <c r="R342" i="2"/>
  <c r="R18" i="2"/>
  <c r="R273" i="2"/>
  <c r="R190" i="2"/>
  <c r="R220" i="2"/>
  <c r="R276" i="2"/>
  <c r="R211" i="2"/>
  <c r="R149" i="2"/>
  <c r="R140" i="2"/>
  <c r="R191" i="2"/>
  <c r="R258" i="2"/>
  <c r="R85" i="2"/>
  <c r="R160" i="2"/>
  <c r="R25" i="2"/>
  <c r="R49" i="2"/>
  <c r="R78" i="2"/>
  <c r="R231" i="2"/>
  <c r="R275" i="2"/>
  <c r="R243" i="2"/>
  <c r="R50" i="2"/>
  <c r="R28" i="2"/>
  <c r="R131" i="2"/>
  <c r="R110" i="2"/>
  <c r="R324" i="2"/>
  <c r="R167" i="2"/>
  <c r="R135" i="2"/>
  <c r="R90" i="2"/>
  <c r="R103" i="2"/>
  <c r="R122" i="2"/>
  <c r="R38" i="2"/>
  <c r="R298" i="2"/>
  <c r="R292" i="2"/>
  <c r="R193" i="2"/>
  <c r="R320" i="2"/>
  <c r="R106" i="2"/>
  <c r="R267" i="2"/>
  <c r="R338" i="2"/>
  <c r="R328" i="2"/>
  <c r="R73" i="2"/>
  <c r="R133" i="2"/>
  <c r="R162" i="2"/>
  <c r="R35" i="2"/>
  <c r="R352" i="2"/>
  <c r="R205" i="2"/>
  <c r="R325" i="2"/>
  <c r="R98" i="2"/>
  <c r="R46" i="2"/>
  <c r="R138" i="2"/>
  <c r="R266" i="2"/>
  <c r="R64" i="2"/>
  <c r="R89" i="2"/>
  <c r="R128" i="2"/>
  <c r="R186" i="2"/>
  <c r="R124" i="2"/>
  <c r="R116" i="2"/>
  <c r="R83" i="2"/>
</calcChain>
</file>

<file path=xl/sharedStrings.xml><?xml version="1.0" encoding="utf-8"?>
<sst xmlns="http://schemas.openxmlformats.org/spreadsheetml/2006/main" count="1437" uniqueCount="80">
  <si>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</si>
  <si>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</si>
  <si>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</si>
  <si>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</si>
  <si>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</si>
  <si>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The data pertaining to our sales can be found below:</t>
  </si>
  <si>
    <t>Task:</t>
  </si>
  <si>
    <t>Excel Challenge #3</t>
  </si>
  <si>
    <t>Welcome to Excel challenge #3!</t>
  </si>
  <si>
    <t>This week's challenge is designed to test your knowledge on Excel Subtotal Command.</t>
  </si>
  <si>
    <t>Products</t>
  </si>
  <si>
    <t>Manufacturer</t>
  </si>
  <si>
    <t>Delivery Date</t>
  </si>
  <si>
    <r>
      <t xml:space="preserve">Price, </t>
    </r>
    <r>
      <rPr>
        <b/>
        <sz val="11"/>
        <color rgb="FFF1FAEE"/>
        <rFont val="Calibri"/>
        <family val="2"/>
      </rPr>
      <t>€</t>
    </r>
  </si>
  <si>
    <t>Supplier</t>
  </si>
  <si>
    <t>Q-ty, pcs</t>
  </si>
  <si>
    <r>
      <t xml:space="preserve">Delivery Cost, </t>
    </r>
    <r>
      <rPr>
        <b/>
        <sz val="11"/>
        <color rgb="FFF1FAEE"/>
        <rFont val="Calibri"/>
        <family val="2"/>
      </rPr>
      <t>€</t>
    </r>
  </si>
  <si>
    <t>Coffee maker</t>
  </si>
  <si>
    <t>Blender</t>
  </si>
  <si>
    <t>Mixer</t>
  </si>
  <si>
    <t>Toaster</t>
  </si>
  <si>
    <t>Microwave</t>
  </si>
  <si>
    <t>Crockpot</t>
  </si>
  <si>
    <t>Rice cooker</t>
  </si>
  <si>
    <t>Pressure cooker</t>
  </si>
  <si>
    <t>Bachelor griller (U.K)</t>
  </si>
  <si>
    <t>Stove</t>
  </si>
  <si>
    <t>Lamp</t>
  </si>
  <si>
    <t>Light bulb</t>
  </si>
  <si>
    <t>Lantern</t>
  </si>
  <si>
    <t>Torch</t>
  </si>
  <si>
    <t>Clothes iron</t>
  </si>
  <si>
    <t>Electric drill</t>
  </si>
  <si>
    <t>Kettle</t>
  </si>
  <si>
    <t>Water purifier</t>
  </si>
  <si>
    <t>Kitchen hood</t>
  </si>
  <si>
    <t>Electric guitar</t>
  </si>
  <si>
    <t>Vacuum cleaner</t>
  </si>
  <si>
    <t>Electric fan</t>
  </si>
  <si>
    <t>Evaporative cooler</t>
  </si>
  <si>
    <t>Air conditioner</t>
  </si>
  <si>
    <t>Oven</t>
  </si>
  <si>
    <t>Dishwasher</t>
  </si>
  <si>
    <t>Television</t>
  </si>
  <si>
    <t>Speaker</t>
  </si>
  <si>
    <t>Clothes dryer</t>
  </si>
  <si>
    <t>Washing machine</t>
  </si>
  <si>
    <t>Refrigerator</t>
  </si>
  <si>
    <t>Water cooker</t>
  </si>
  <si>
    <t>Excel World</t>
  </si>
  <si>
    <t>eDNA Supply</t>
  </si>
  <si>
    <t>Panasonic A</t>
  </si>
  <si>
    <t>LG Electronics A</t>
  </si>
  <si>
    <t>Haier Smart Home A</t>
  </si>
  <si>
    <t>Gree Electronics Appliances A</t>
  </si>
  <si>
    <t>Bosch-Siemens A</t>
  </si>
  <si>
    <t>Whirlpool Corporation A</t>
  </si>
  <si>
    <t>Electrolux AB A</t>
  </si>
  <si>
    <t>Indesit A</t>
  </si>
  <si>
    <t>Groupe SEB SA A</t>
  </si>
  <si>
    <t>Samsung Electronics A</t>
  </si>
  <si>
    <t>Maytag Corporation  A</t>
  </si>
  <si>
    <t>Carboline Company A</t>
  </si>
  <si>
    <t>Transcon Trading A</t>
  </si>
  <si>
    <t>Coastline Trading A</t>
  </si>
  <si>
    <t>Master Pipe A</t>
  </si>
  <si>
    <t>Delivered Store</t>
  </si>
  <si>
    <t>Lake Tekapo</t>
  </si>
  <si>
    <t>Auckland</t>
  </si>
  <si>
    <t>Taupō</t>
  </si>
  <si>
    <t>Fox Glacier</t>
  </si>
  <si>
    <t>Rotorua</t>
  </si>
  <si>
    <t>Queenstown</t>
  </si>
  <si>
    <t>Napier</t>
  </si>
  <si>
    <t>The information given in this table does not reflect the facts.</t>
  </si>
  <si>
    <t>It's a complete fantasy.</t>
  </si>
  <si>
    <t>Source:</t>
  </si>
  <si>
    <t>Calculate the total quantity in pieces and the cost of delivery in euros</t>
  </si>
  <si>
    <r>
      <t xml:space="preserve">for each </t>
    </r>
    <r>
      <rPr>
        <b/>
        <i/>
        <sz val="11"/>
        <color theme="1"/>
        <rFont val="Roboto"/>
      </rPr>
      <t>Product</t>
    </r>
    <r>
      <rPr>
        <i/>
        <sz val="11"/>
        <color theme="1"/>
        <rFont val="Roboto"/>
      </rPr>
      <t>. Within each item, calculate the same</t>
    </r>
  </si>
  <si>
    <r>
      <t xml:space="preserve">values for each </t>
    </r>
    <r>
      <rPr>
        <b/>
        <i/>
        <sz val="11"/>
        <color theme="1"/>
        <rFont val="Roboto"/>
      </rPr>
      <t>Supplier</t>
    </r>
    <r>
      <rPr>
        <i/>
        <sz val="11"/>
        <color theme="1"/>
        <rFont val="Roboto"/>
      </rPr>
      <t>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</si>
</sst>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\-mmm\-yy;@"/>
  </numFmts>
  <fonts count="12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b/>
      <i/>
      <sz val="11"/>
      <color theme="1"/>
      <name val="Roboto"/>
    </font>
    <font>
      <b/>
      <sz val="11"/>
      <color rgb="FFF1FAEE"/>
      <name val="Roboto"/>
    </font>
    <font>
      <b/>
      <sz val="11"/>
      <color rgb="FFF1FAEE"/>
      <name val="Calibri"/>
      <family val="2"/>
    </font>
    <font>
      <sz val="10"/>
      <name val="MS Sans Serif"/>
      <family val="2"/>
      <charset val="204"/>
    </font>
    <font>
      <i/>
      <sz val="11"/>
      <color theme="1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</borders>
  <cellStyleXfs count="2">
    <xf numFmtId="0" fontId="0" fillId="0" borderId="0"/>
    <xf numFmtId="0" fontId="10" fillId="0" borderId="0"/>
  </cellStyleXfs>
  <cellXfs count="29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1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11" fillId="0" borderId="0" xfId="0" applyFont="1" applyAlignment="1">
      <alignment vertical="center"/>
    </xf>
    <xf numFmtId="0" fontId="1" fillId="0" borderId="2" xfId="0" applyFont="1" applyBorder="1" applyAlignment="1">
      <alignment vertical="center"/>
    </xf>
    <xf numFmtId="4" fontId="1" fillId="0" borderId="2" xfId="0" applyNumberFormat="1" applyFont="1" applyBorder="1" applyAlignment="1">
      <alignment vertical="center"/>
    </xf>
    <xf numFmtId="164" fontId="1" fillId="0" borderId="2" xfId="0" applyNumberFormat="1" applyFont="1" applyBorder="1" applyAlignment="1">
      <alignment vertical="center"/>
    </xf>
    <xf numFmtId="164" fontId="1" fillId="0" borderId="0" xfId="0" applyNumberFormat="1" applyFont="1" applyAlignment="1">
      <alignment vertical="center"/>
    </xf>
    <xf numFmtId="14" fontId="0" fillId="0" borderId="0" xfId="0" applyNumberFormat="1"/>
    <xf numFmtId="0" fontId="1" fillId="0" borderId="0" xfId="0" applyFont="1" applyAlignment="1">
      <alignment vertical="center" wrapText="1"/>
    </xf>
    <xf numFmtId="0" fontId="8" fillId="3" borderId="0" xfId="0" applyFont="1" applyFill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1" fillId="0" borderId="1" xfId="0" applyFont="1" applyBorder="1" applyAlignment="1">
      <alignment horizontal="centerContinuous" vertical="center" wrapText="1"/>
    </xf>
    <xf numFmtId="0" fontId="8" fillId="3" borderId="0" xfId="0" applyFont="1" applyFill="1" applyAlignment="1">
      <alignment horizontal="center" vertical="center" wrapText="1"/>
    </xf>
    <xf numFmtId="164" fontId="8" fillId="3" borderId="0" xfId="0" applyNumberFormat="1" applyFont="1" applyFill="1" applyAlignment="1">
      <alignment horizontal="center" vertical="center" wrapText="1"/>
    </xf>
    <xf numFmtId="4" fontId="1" fillId="0" borderId="0" xfId="0" applyNumberFormat="1" applyFont="1" applyAlignment="1">
      <alignment vertical="center"/>
    </xf>
    <xf numFmtId="4" fontId="8" fillId="3" borderId="0" xfId="0" applyNumberFormat="1" applyFont="1" applyFill="1" applyAlignment="1">
      <alignment horizontal="center" vertical="center" wrapText="1"/>
    </xf>
    <xf numFmtId="14" fontId="0" fillId="0" borderId="0" xfId="0" applyNumberFormat="1" applyAlignment="1">
      <alignment wrapText="1"/>
    </xf>
    <xf numFmtId="14" fontId="11" fillId="0" borderId="0" xfId="0" applyNumberFormat="1" applyFont="1"/>
    <xf numFmtId="0" fontId="8" fillId="3" borderId="0" xfId="0" applyFont="1" applyFill="1" applyAlignment="1">
      <alignment vertical="center"/>
    </xf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F1FAEE"/>
      <color rgb="FF457B9D"/>
      <color rgb="FF1D3557"/>
      <color rgb="FF80ED99"/>
      <color rgb="FFE6394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55" zoomScaleNormal="55" workbookViewId="0">
      <selection activeCell="U26" sqref="U26"/>
    </sheetView>
  </sheetViews>
  <sheetFormatPr defaultRowHeight="14.5"/>
  <cols>
    <col min="1" max="16384" width="8.7265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7</v>
      </c>
      <c r="J3" s="4"/>
    </row>
    <row r="14" spans="8:10">
      <c r="H14" s="28" t="s">
        <v>1</v>
      </c>
      <c r="I14" s="28"/>
    </row>
    <row r="25" spans="5:5">
      <c r="E25" s="1" t="s">
        <v>8</v>
      </c>
    </row>
    <row r="27" spans="5:5">
      <c r="E27" s="1" t="s">
        <v>9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2:V356"/>
  <sheetViews>
    <sheetView showGridLines="0" tabSelected="1" zoomScale="70" zoomScaleNormal="70" workbookViewId="0">
      <selection activeCell="H24" sqref="H24"/>
    </sheetView>
  </sheetViews>
  <sheetFormatPr defaultRowHeight="14.5"/>
  <cols>
    <col min="1" max="1" width="2.6328125" style="1" customWidth="1"/>
    <col min="2" max="10" width="8.7265625" style="1" customWidth="1"/>
    <col min="11" max="11" width="8.7265625" style="1"/>
    <col min="12" max="12" width="19.81640625" style="1" customWidth="1"/>
    <col min="13" max="13" width="25.90625" style="1" bestFit="1" customWidth="1"/>
    <col min="14" max="14" width="15.08984375" style="15" bestFit="1" customWidth="1"/>
    <col min="15" max="15" width="11.453125" style="1" bestFit="1" customWidth="1"/>
    <col min="16" max="16" width="27.6328125" style="1" bestFit="1" customWidth="1"/>
    <col min="17" max="17" width="6.7265625" style="1" customWidth="1"/>
    <col min="18" max="18" width="10.08984375" style="23" customWidth="1"/>
    <col min="19" max="19" width="14.81640625" style="1" bestFit="1" customWidth="1"/>
    <col min="20" max="21" width="5.6328125" style="1" customWidth="1"/>
    <col min="22" max="22" width="61.81640625" style="1" bestFit="1" customWidth="1"/>
    <col min="23" max="23" width="14.54296875" style="1" bestFit="1" customWidth="1"/>
    <col min="24" max="24" width="8.7265625" style="1"/>
    <col min="25" max="25" width="15.81640625" style="1" bestFit="1" customWidth="1"/>
    <col min="26" max="16384" width="8.7265625" style="1"/>
  </cols>
  <sheetData>
    <row r="2" spans="2:22">
      <c r="B2" s="7" t="s">
        <v>8</v>
      </c>
      <c r="L2" s="8" t="s">
        <v>5</v>
      </c>
    </row>
    <row r="4" spans="2:22" s="17" customFormat="1" ht="29">
      <c r="B4" s="20" t="s">
        <v>9</v>
      </c>
      <c r="C4" s="20"/>
      <c r="D4" s="20"/>
      <c r="E4" s="20"/>
      <c r="F4" s="20"/>
      <c r="G4" s="20"/>
      <c r="H4" s="20"/>
      <c r="I4" s="20"/>
      <c r="J4" s="20"/>
      <c r="L4" s="18" t="s">
        <v>10</v>
      </c>
      <c r="M4" s="21" t="s">
        <v>11</v>
      </c>
      <c r="N4" s="22" t="s">
        <v>12</v>
      </c>
      <c r="O4" s="21" t="s">
        <v>13</v>
      </c>
      <c r="P4" s="21" t="s">
        <v>14</v>
      </c>
      <c r="Q4" s="21" t="s">
        <v>15</v>
      </c>
      <c r="R4" s="24" t="s">
        <v>16</v>
      </c>
      <c r="S4" s="21" t="s">
        <v>66</v>
      </c>
      <c r="V4" s="19" t="s">
        <v>6</v>
      </c>
    </row>
    <row r="5" spans="2:22">
      <c r="L5" s="12" t="s">
        <v>44</v>
      </c>
      <c r="M5" s="12" t="s">
        <v>55</v>
      </c>
      <c r="N5" s="14">
        <v>44809</v>
      </c>
      <c r="O5" s="13">
        <v>99.0320538987296</v>
      </c>
      <c r="P5" s="14" t="s">
        <v>49</v>
      </c>
      <c r="Q5" s="12">
        <v>2</v>
      </c>
      <c r="R5" s="13">
        <f t="shared" ref="R5:R68" si="0">Q5*O5</f>
        <v>198.0641077974592</v>
      </c>
      <c r="S5" s="14" t="s">
        <v>69</v>
      </c>
      <c r="V5" s="11"/>
    </row>
    <row r="6" spans="2:22">
      <c r="B6" s="6" t="s">
        <v>4</v>
      </c>
      <c r="L6" s="12" t="s">
        <v>25</v>
      </c>
      <c r="M6" s="12" t="s">
        <v>55</v>
      </c>
      <c r="N6" s="14">
        <v>44770</v>
      </c>
      <c r="O6" s="13">
        <v>99.086329209198027</v>
      </c>
      <c r="P6" s="14" t="s">
        <v>50</v>
      </c>
      <c r="Q6" s="12">
        <v>6</v>
      </c>
      <c r="R6" s="13">
        <f t="shared" si="0"/>
        <v>594.51797525518816</v>
      </c>
      <c r="S6" s="14" t="s">
        <v>70</v>
      </c>
      <c r="V6" s="11" t="s">
        <v>77</v>
      </c>
    </row>
    <row r="7" spans="2:22">
      <c r="B7" s="1" t="s">
        <v>2</v>
      </c>
      <c r="L7" s="12" t="s">
        <v>46</v>
      </c>
      <c r="M7" s="12" t="s">
        <v>56</v>
      </c>
      <c r="N7" s="14">
        <v>44874</v>
      </c>
      <c r="O7" s="13">
        <v>99.258111532084001</v>
      </c>
      <c r="P7" s="14" t="s">
        <v>50</v>
      </c>
      <c r="Q7" s="12">
        <v>5</v>
      </c>
      <c r="R7" s="13">
        <f t="shared" si="0"/>
        <v>496.29055766042001</v>
      </c>
      <c r="S7" s="14" t="s">
        <v>72</v>
      </c>
      <c r="V7" s="26" t="s">
        <v>78</v>
      </c>
    </row>
    <row r="8" spans="2:22">
      <c r="B8" s="10" t="s">
        <v>3</v>
      </c>
      <c r="C8" s="9"/>
      <c r="D8" s="9"/>
      <c r="E8" s="9"/>
      <c r="F8" s="9"/>
      <c r="G8" s="9"/>
      <c r="H8" s="9"/>
      <c r="I8" s="9"/>
      <c r="J8" s="9"/>
      <c r="L8" s="12" t="s">
        <v>32</v>
      </c>
      <c r="M8" s="12" t="s">
        <v>55</v>
      </c>
      <c r="N8" s="14">
        <v>44786</v>
      </c>
      <c r="O8" s="13">
        <v>99.479786666488451</v>
      </c>
      <c r="P8" s="14" t="s">
        <v>50</v>
      </c>
      <c r="Q8" s="12">
        <v>4</v>
      </c>
      <c r="R8" s="13">
        <f t="shared" si="0"/>
        <v>397.9191466659538</v>
      </c>
      <c r="S8" s="14" t="s">
        <v>71</v>
      </c>
      <c r="V8" s="26" t="s">
        <v>79</v>
      </c>
    </row>
    <row r="9" spans="2:22">
      <c r="L9" s="12" t="s">
        <v>37</v>
      </c>
      <c r="M9" s="13" t="s">
        <v>51</v>
      </c>
      <c r="N9" s="14">
        <v>44596</v>
      </c>
      <c r="O9" s="13">
        <v>99.617677918403956</v>
      </c>
      <c r="P9" s="14" t="s">
        <v>64</v>
      </c>
      <c r="Q9" s="12">
        <v>6</v>
      </c>
      <c r="R9" s="13">
        <f t="shared" si="0"/>
        <v>597.70606751042374</v>
      </c>
      <c r="S9" s="14" t="s">
        <v>68</v>
      </c>
      <c r="V9" s="16"/>
    </row>
    <row r="10" spans="2:22">
      <c r="L10" s="12" t="s">
        <v>35</v>
      </c>
      <c r="M10" s="12" t="s">
        <v>53</v>
      </c>
      <c r="N10" s="14">
        <v>44684</v>
      </c>
      <c r="O10" s="13">
        <v>99.831653820655475</v>
      </c>
      <c r="P10" s="14" t="s">
        <v>63</v>
      </c>
      <c r="Q10" s="12">
        <v>8</v>
      </c>
      <c r="R10" s="13">
        <f t="shared" si="0"/>
        <v>798.6532305652438</v>
      </c>
      <c r="S10" s="14" t="s">
        <v>71</v>
      </c>
      <c r="V10" s="25"/>
    </row>
    <row r="11" spans="2:22">
      <c r="L11" s="12" t="s">
        <v>38</v>
      </c>
      <c r="M11" s="12" t="s">
        <v>54</v>
      </c>
      <c r="N11" s="14">
        <v>44734</v>
      </c>
      <c r="O11" s="13">
        <v>99.884366473639972</v>
      </c>
      <c r="P11" s="14" t="s">
        <v>49</v>
      </c>
      <c r="Q11" s="12">
        <v>2</v>
      </c>
      <c r="R11" s="13">
        <f t="shared" si="0"/>
        <v>199.76873294727994</v>
      </c>
      <c r="S11" s="14" t="s">
        <v>68</v>
      </c>
      <c r="V11" s="16"/>
    </row>
    <row r="12" spans="2:22">
      <c r="L12" s="12" t="s">
        <v>48</v>
      </c>
      <c r="M12" s="13" t="s">
        <v>51</v>
      </c>
      <c r="N12" s="14">
        <v>44589</v>
      </c>
      <c r="O12" s="13">
        <v>100.07017343323807</v>
      </c>
      <c r="P12" s="14" t="s">
        <v>50</v>
      </c>
      <c r="Q12" s="12">
        <v>7</v>
      </c>
      <c r="R12" s="13">
        <f t="shared" si="0"/>
        <v>700.49121403266645</v>
      </c>
      <c r="S12" s="14" t="s">
        <v>73</v>
      </c>
      <c r="V12" s="16"/>
    </row>
    <row r="13" spans="2:22">
      <c r="L13" s="12" t="s">
        <v>42</v>
      </c>
      <c r="M13" s="13" t="s">
        <v>52</v>
      </c>
      <c r="N13" s="14">
        <v>44652</v>
      </c>
      <c r="O13" s="13">
        <v>100.3530504161626</v>
      </c>
      <c r="P13" s="14" t="s">
        <v>50</v>
      </c>
      <c r="Q13" s="12">
        <v>7</v>
      </c>
      <c r="R13" s="13">
        <f t="shared" si="0"/>
        <v>702.47135291313816</v>
      </c>
      <c r="S13" s="14" t="s">
        <v>71</v>
      </c>
    </row>
    <row r="14" spans="2:22">
      <c r="B14" s="27" t="s">
        <v>76</v>
      </c>
      <c r="L14" s="12" t="s">
        <v>36</v>
      </c>
      <c r="M14" s="12" t="s">
        <v>58</v>
      </c>
      <c r="N14" s="14">
        <v>44950</v>
      </c>
      <c r="O14" s="13">
        <v>100.51567042324376</v>
      </c>
      <c r="P14" s="14" t="s">
        <v>63</v>
      </c>
      <c r="Q14" s="12">
        <v>6</v>
      </c>
      <c r="R14" s="13">
        <f t="shared" si="0"/>
        <v>603.09402253946257</v>
      </c>
      <c r="S14" s="14" t="s">
        <v>68</v>
      </c>
    </row>
    <row r="15" spans="2:22">
      <c r="B15" s="11" t="s">
        <v>74</v>
      </c>
      <c r="L15" s="12" t="s">
        <v>42</v>
      </c>
      <c r="M15" s="12" t="s">
        <v>53</v>
      </c>
      <c r="N15" s="14">
        <v>44694</v>
      </c>
      <c r="O15" s="13">
        <v>100.61655672482556</v>
      </c>
      <c r="P15" s="14" t="s">
        <v>62</v>
      </c>
      <c r="Q15" s="12">
        <v>7</v>
      </c>
      <c r="R15" s="13">
        <f t="shared" si="0"/>
        <v>704.31589707377884</v>
      </c>
      <c r="S15" s="14" t="s">
        <v>70</v>
      </c>
    </row>
    <row r="16" spans="2:22">
      <c r="B16" s="11" t="s">
        <v>75</v>
      </c>
      <c r="L16" s="12" t="s">
        <v>41</v>
      </c>
      <c r="M16" s="12" t="s">
        <v>56</v>
      </c>
      <c r="N16" s="14">
        <v>44865</v>
      </c>
      <c r="O16" s="13">
        <v>100.95438952138281</v>
      </c>
      <c r="P16" s="14" t="s">
        <v>62</v>
      </c>
      <c r="Q16" s="12">
        <v>6</v>
      </c>
      <c r="R16" s="13">
        <f t="shared" si="0"/>
        <v>605.72633712829679</v>
      </c>
      <c r="S16" s="14" t="s">
        <v>71</v>
      </c>
    </row>
    <row r="17" spans="12:19">
      <c r="L17" s="12" t="s">
        <v>26</v>
      </c>
      <c r="M17" s="13" t="s">
        <v>51</v>
      </c>
      <c r="N17" s="14">
        <v>44579</v>
      </c>
      <c r="O17" s="13">
        <v>101.00313384117433</v>
      </c>
      <c r="P17" s="14" t="s">
        <v>63</v>
      </c>
      <c r="Q17" s="12">
        <v>6</v>
      </c>
      <c r="R17" s="13">
        <f t="shared" si="0"/>
        <v>606.01880304704605</v>
      </c>
      <c r="S17" s="14" t="s">
        <v>71</v>
      </c>
    </row>
    <row r="18" spans="12:19">
      <c r="L18" s="12" t="s">
        <v>27</v>
      </c>
      <c r="M18" s="12" t="s">
        <v>60</v>
      </c>
      <c r="N18" s="14">
        <v>45004</v>
      </c>
      <c r="O18" s="13">
        <v>101.25823389758159</v>
      </c>
      <c r="P18" s="14" t="s">
        <v>50</v>
      </c>
      <c r="Q18" s="12">
        <v>2</v>
      </c>
      <c r="R18" s="13">
        <f t="shared" si="0"/>
        <v>202.51646779516318</v>
      </c>
      <c r="S18" s="14" t="s">
        <v>72</v>
      </c>
    </row>
    <row r="19" spans="12:19">
      <c r="L19" s="12" t="s">
        <v>45</v>
      </c>
      <c r="M19" s="12" t="s">
        <v>56</v>
      </c>
      <c r="N19" s="14">
        <v>44873</v>
      </c>
      <c r="O19" s="13">
        <v>101.26454174533146</v>
      </c>
      <c r="P19" s="14" t="s">
        <v>49</v>
      </c>
      <c r="Q19" s="12">
        <v>2</v>
      </c>
      <c r="R19" s="13">
        <f t="shared" si="0"/>
        <v>202.52908349066291</v>
      </c>
      <c r="S19" s="14" t="s">
        <v>69</v>
      </c>
    </row>
    <row r="20" spans="12:19">
      <c r="L20" s="12" t="s">
        <v>32</v>
      </c>
      <c r="M20" s="12" t="s">
        <v>57</v>
      </c>
      <c r="N20" s="14">
        <v>44909</v>
      </c>
      <c r="O20" s="13">
        <v>101.45199441202888</v>
      </c>
      <c r="P20" s="14" t="s">
        <v>64</v>
      </c>
      <c r="Q20" s="12">
        <v>3</v>
      </c>
      <c r="R20" s="13">
        <f t="shared" si="0"/>
        <v>304.35598323608667</v>
      </c>
      <c r="S20" s="14" t="s">
        <v>73</v>
      </c>
    </row>
    <row r="21" spans="12:19">
      <c r="L21" s="12" t="s">
        <v>42</v>
      </c>
      <c r="M21" s="12" t="s">
        <v>54</v>
      </c>
      <c r="N21" s="14">
        <v>44743</v>
      </c>
      <c r="O21" s="13">
        <v>101.61284355024054</v>
      </c>
      <c r="P21" s="14" t="s">
        <v>65</v>
      </c>
      <c r="Q21" s="12">
        <v>6</v>
      </c>
      <c r="R21" s="13">
        <f t="shared" si="0"/>
        <v>609.67706130144325</v>
      </c>
      <c r="S21" s="14" t="s">
        <v>70</v>
      </c>
    </row>
    <row r="22" spans="12:19">
      <c r="L22" s="12" t="s">
        <v>35</v>
      </c>
      <c r="M22" s="12" t="s">
        <v>55</v>
      </c>
      <c r="N22" s="14">
        <v>44791</v>
      </c>
      <c r="O22" s="13">
        <v>101.63603300416048</v>
      </c>
      <c r="P22" s="14" t="s">
        <v>50</v>
      </c>
      <c r="Q22" s="12">
        <v>5</v>
      </c>
      <c r="R22" s="13">
        <f t="shared" si="0"/>
        <v>508.18016502080241</v>
      </c>
      <c r="S22" s="14" t="s">
        <v>68</v>
      </c>
    </row>
    <row r="23" spans="12:19">
      <c r="L23" s="12" t="s">
        <v>44</v>
      </c>
      <c r="M23" s="13" t="s">
        <v>51</v>
      </c>
      <c r="N23" s="14">
        <v>44608</v>
      </c>
      <c r="O23" s="13">
        <v>101.65995565035877</v>
      </c>
      <c r="P23" s="14" t="s">
        <v>50</v>
      </c>
      <c r="Q23" s="12">
        <v>4</v>
      </c>
      <c r="R23" s="13">
        <f t="shared" si="0"/>
        <v>406.63982260143507</v>
      </c>
      <c r="S23" s="14" t="s">
        <v>71</v>
      </c>
    </row>
    <row r="24" spans="12:19">
      <c r="L24" s="12" t="s">
        <v>31</v>
      </c>
      <c r="M24" s="13" t="s">
        <v>52</v>
      </c>
      <c r="N24" s="14">
        <v>44633</v>
      </c>
      <c r="O24" s="13">
        <v>101.83036823394616</v>
      </c>
      <c r="P24" s="14" t="s">
        <v>63</v>
      </c>
      <c r="Q24" s="12">
        <v>4</v>
      </c>
      <c r="R24" s="13">
        <f t="shared" si="0"/>
        <v>407.32147293578464</v>
      </c>
      <c r="S24" s="14" t="s">
        <v>73</v>
      </c>
    </row>
    <row r="25" spans="12:19">
      <c r="L25" s="12" t="s">
        <v>38</v>
      </c>
      <c r="M25" s="12" t="s">
        <v>60</v>
      </c>
      <c r="N25" s="14">
        <v>45016</v>
      </c>
      <c r="O25" s="13">
        <v>101.95091546471303</v>
      </c>
      <c r="P25" s="14" t="s">
        <v>50</v>
      </c>
      <c r="Q25" s="12">
        <v>6</v>
      </c>
      <c r="R25" s="13">
        <f t="shared" si="0"/>
        <v>611.70549278827821</v>
      </c>
      <c r="S25" s="14" t="s">
        <v>69</v>
      </c>
    </row>
    <row r="26" spans="12:19">
      <c r="L26" s="12" t="s">
        <v>33</v>
      </c>
      <c r="M26" s="12" t="s">
        <v>54</v>
      </c>
      <c r="N26" s="14">
        <v>44727</v>
      </c>
      <c r="O26" s="13">
        <v>102.79449263551322</v>
      </c>
      <c r="P26" s="14" t="s">
        <v>50</v>
      </c>
      <c r="Q26" s="12">
        <v>1</v>
      </c>
      <c r="R26" s="13">
        <f t="shared" si="0"/>
        <v>102.79449263551322</v>
      </c>
      <c r="S26" s="14" t="s">
        <v>73</v>
      </c>
    </row>
    <row r="27" spans="12:19">
      <c r="L27" s="12" t="s">
        <v>19</v>
      </c>
      <c r="M27" s="12" t="s">
        <v>59</v>
      </c>
      <c r="N27" s="14">
        <v>44964</v>
      </c>
      <c r="O27" s="13">
        <v>104.1094709300676</v>
      </c>
      <c r="P27" s="14" t="s">
        <v>65</v>
      </c>
      <c r="Q27" s="12">
        <v>8</v>
      </c>
      <c r="R27" s="13">
        <f t="shared" si="0"/>
        <v>832.87576744054081</v>
      </c>
      <c r="S27" s="14" t="s">
        <v>68</v>
      </c>
    </row>
    <row r="28" spans="12:19">
      <c r="L28" s="12" t="s">
        <v>45</v>
      </c>
      <c r="M28" s="12" t="s">
        <v>60</v>
      </c>
      <c r="N28" s="14">
        <v>45023</v>
      </c>
      <c r="O28" s="13">
        <v>104.73298424837586</v>
      </c>
      <c r="P28" s="14" t="s">
        <v>63</v>
      </c>
      <c r="Q28" s="12">
        <v>5</v>
      </c>
      <c r="R28" s="13">
        <f t="shared" si="0"/>
        <v>523.66492124187926</v>
      </c>
      <c r="S28" s="14" t="s">
        <v>68</v>
      </c>
    </row>
    <row r="29" spans="12:19">
      <c r="L29" s="12" t="s">
        <v>39</v>
      </c>
      <c r="M29" s="12" t="s">
        <v>58</v>
      </c>
      <c r="N29" s="14">
        <v>44953</v>
      </c>
      <c r="O29" s="13">
        <v>105.06405415592155</v>
      </c>
      <c r="P29" s="14" t="s">
        <v>63</v>
      </c>
      <c r="Q29" s="12">
        <v>7</v>
      </c>
      <c r="R29" s="13">
        <f t="shared" si="0"/>
        <v>735.44837909145087</v>
      </c>
      <c r="S29" s="14" t="s">
        <v>73</v>
      </c>
    </row>
    <row r="30" spans="12:19">
      <c r="L30" s="12" t="s">
        <v>46</v>
      </c>
      <c r="M30" s="12" t="s">
        <v>58</v>
      </c>
      <c r="N30" s="14">
        <v>44960</v>
      </c>
      <c r="O30" s="13">
        <v>105.37332933834088</v>
      </c>
      <c r="P30" s="14" t="s">
        <v>63</v>
      </c>
      <c r="Q30" s="12">
        <v>9</v>
      </c>
      <c r="R30" s="13">
        <f t="shared" si="0"/>
        <v>948.35996404506795</v>
      </c>
      <c r="S30" s="14" t="s">
        <v>72</v>
      </c>
    </row>
    <row r="31" spans="12:19">
      <c r="L31" s="12" t="s">
        <v>43</v>
      </c>
      <c r="M31" s="12" t="s">
        <v>56</v>
      </c>
      <c r="N31" s="14">
        <v>44871</v>
      </c>
      <c r="O31" s="13">
        <v>105.50285504170867</v>
      </c>
      <c r="P31" s="14" t="s">
        <v>64</v>
      </c>
      <c r="Q31" s="12">
        <v>6</v>
      </c>
      <c r="R31" s="13">
        <f t="shared" si="0"/>
        <v>633.01713025025197</v>
      </c>
      <c r="S31" s="14" t="s">
        <v>69</v>
      </c>
    </row>
    <row r="32" spans="12:19">
      <c r="L32" s="12" t="s">
        <v>17</v>
      </c>
      <c r="M32" s="12" t="s">
        <v>55</v>
      </c>
      <c r="N32" s="14">
        <v>44753</v>
      </c>
      <c r="O32" s="13">
        <v>105.75065618654205</v>
      </c>
      <c r="P32" s="14" t="s">
        <v>49</v>
      </c>
      <c r="Q32" s="12">
        <v>4</v>
      </c>
      <c r="R32" s="13">
        <f t="shared" si="0"/>
        <v>423.00262474616818</v>
      </c>
      <c r="S32" s="14" t="s">
        <v>71</v>
      </c>
    </row>
    <row r="33" spans="12:19">
      <c r="L33" s="12" t="s">
        <v>17</v>
      </c>
      <c r="M33" s="12" t="s">
        <v>56</v>
      </c>
      <c r="N33" s="14">
        <v>44816</v>
      </c>
      <c r="O33" s="13">
        <v>105.75236009568957</v>
      </c>
      <c r="P33" s="14" t="s">
        <v>65</v>
      </c>
      <c r="Q33" s="12">
        <v>4</v>
      </c>
      <c r="R33" s="13">
        <f t="shared" si="0"/>
        <v>423.00944038275827</v>
      </c>
      <c r="S33" s="14" t="s">
        <v>71</v>
      </c>
    </row>
    <row r="34" spans="12:19">
      <c r="L34" s="12" t="s">
        <v>26</v>
      </c>
      <c r="M34" s="12" t="s">
        <v>59</v>
      </c>
      <c r="N34" s="14">
        <v>44971</v>
      </c>
      <c r="O34" s="13">
        <v>106.09751668809983</v>
      </c>
      <c r="P34" s="14" t="s">
        <v>50</v>
      </c>
      <c r="Q34" s="12">
        <v>3</v>
      </c>
      <c r="R34" s="13">
        <f t="shared" si="0"/>
        <v>318.29255006429946</v>
      </c>
      <c r="S34" s="14" t="s">
        <v>69</v>
      </c>
    </row>
    <row r="35" spans="12:19">
      <c r="L35" s="12" t="s">
        <v>34</v>
      </c>
      <c r="M35" s="12" t="s">
        <v>61</v>
      </c>
      <c r="N35" s="14">
        <v>45044</v>
      </c>
      <c r="O35" s="13">
        <v>106.20465000819647</v>
      </c>
      <c r="P35" s="14" t="s">
        <v>49</v>
      </c>
      <c r="Q35" s="12">
        <v>8</v>
      </c>
      <c r="R35" s="13">
        <f t="shared" si="0"/>
        <v>849.63720006557173</v>
      </c>
      <c r="S35" s="14" t="s">
        <v>70</v>
      </c>
    </row>
    <row r="36" spans="12:19">
      <c r="L36" s="12" t="s">
        <v>19</v>
      </c>
      <c r="M36" s="12" t="s">
        <v>53</v>
      </c>
      <c r="N36" s="14">
        <v>44662</v>
      </c>
      <c r="O36" s="13">
        <v>106.31008808952814</v>
      </c>
      <c r="P36" s="14" t="s">
        <v>49</v>
      </c>
      <c r="Q36" s="12">
        <v>5</v>
      </c>
      <c r="R36" s="13">
        <f t="shared" si="0"/>
        <v>531.55044044764065</v>
      </c>
      <c r="S36" s="14" t="s">
        <v>70</v>
      </c>
    </row>
    <row r="37" spans="12:19">
      <c r="L37" s="12" t="s">
        <v>26</v>
      </c>
      <c r="M37" s="12" t="s">
        <v>55</v>
      </c>
      <c r="N37" s="14">
        <v>44771</v>
      </c>
      <c r="O37" s="13">
        <v>106.40466233463385</v>
      </c>
      <c r="P37" s="14" t="s">
        <v>49</v>
      </c>
      <c r="Q37" s="12">
        <v>5</v>
      </c>
      <c r="R37" s="13">
        <f t="shared" si="0"/>
        <v>532.02331167316925</v>
      </c>
      <c r="S37" s="14" t="s">
        <v>73</v>
      </c>
    </row>
    <row r="38" spans="12:19">
      <c r="L38" s="12" t="s">
        <v>23</v>
      </c>
      <c r="M38" s="12" t="s">
        <v>61</v>
      </c>
      <c r="N38" s="14">
        <v>45032</v>
      </c>
      <c r="O38" s="13">
        <v>107.67475266274405</v>
      </c>
      <c r="P38" s="14" t="s">
        <v>50</v>
      </c>
      <c r="Q38" s="12">
        <v>9</v>
      </c>
      <c r="R38" s="13">
        <f t="shared" si="0"/>
        <v>969.07277396469647</v>
      </c>
      <c r="S38" s="14" t="s">
        <v>70</v>
      </c>
    </row>
    <row r="39" spans="12:19">
      <c r="L39" s="12" t="s">
        <v>46</v>
      </c>
      <c r="M39" s="12" t="s">
        <v>55</v>
      </c>
      <c r="N39" s="14">
        <v>44814</v>
      </c>
      <c r="O39" s="13">
        <v>107.8266479237821</v>
      </c>
      <c r="P39" s="14" t="s">
        <v>62</v>
      </c>
      <c r="Q39" s="12">
        <v>9</v>
      </c>
      <c r="R39" s="13">
        <f t="shared" si="0"/>
        <v>970.43983131403888</v>
      </c>
      <c r="S39" s="14" t="s">
        <v>71</v>
      </c>
    </row>
    <row r="40" spans="12:19">
      <c r="L40" s="12" t="s">
        <v>28</v>
      </c>
      <c r="M40" s="13" t="s">
        <v>51</v>
      </c>
      <c r="N40" s="14">
        <v>44581</v>
      </c>
      <c r="O40" s="13">
        <v>107.85319384046153</v>
      </c>
      <c r="P40" s="14" t="s">
        <v>65</v>
      </c>
      <c r="Q40" s="12">
        <v>2</v>
      </c>
      <c r="R40" s="13">
        <f t="shared" si="0"/>
        <v>215.70638768092306</v>
      </c>
      <c r="S40" s="14" t="s">
        <v>68</v>
      </c>
    </row>
    <row r="41" spans="12:19">
      <c r="L41" s="12" t="s">
        <v>38</v>
      </c>
      <c r="M41" s="12" t="s">
        <v>58</v>
      </c>
      <c r="N41" s="14">
        <v>44952</v>
      </c>
      <c r="O41" s="13">
        <v>108.20248203240911</v>
      </c>
      <c r="P41" s="14" t="s">
        <v>63</v>
      </c>
      <c r="Q41" s="12">
        <v>4</v>
      </c>
      <c r="R41" s="13">
        <f t="shared" si="0"/>
        <v>432.80992812963643</v>
      </c>
      <c r="S41" s="14" t="s">
        <v>70</v>
      </c>
    </row>
    <row r="42" spans="12:19">
      <c r="L42" s="12" t="s">
        <v>40</v>
      </c>
      <c r="M42" s="12" t="s">
        <v>57</v>
      </c>
      <c r="N42" s="14">
        <v>44923</v>
      </c>
      <c r="O42" s="13">
        <v>108.2823939894318</v>
      </c>
      <c r="P42" s="14" t="s">
        <v>50</v>
      </c>
      <c r="Q42" s="12">
        <v>4</v>
      </c>
      <c r="R42" s="13">
        <f t="shared" si="0"/>
        <v>433.12957595772718</v>
      </c>
      <c r="S42" s="14" t="s">
        <v>68</v>
      </c>
    </row>
    <row r="43" spans="12:19">
      <c r="L43" s="12" t="s">
        <v>21</v>
      </c>
      <c r="M43" s="13" t="s">
        <v>51</v>
      </c>
      <c r="N43" s="14">
        <v>44571</v>
      </c>
      <c r="O43" s="13">
        <v>108.37588033005002</v>
      </c>
      <c r="P43" s="14" t="s">
        <v>62</v>
      </c>
      <c r="Q43" s="12">
        <v>3</v>
      </c>
      <c r="R43" s="13">
        <f t="shared" si="0"/>
        <v>325.1276409901501</v>
      </c>
      <c r="S43" s="14" t="s">
        <v>70</v>
      </c>
    </row>
    <row r="44" spans="12:19">
      <c r="L44" s="12" t="s">
        <v>42</v>
      </c>
      <c r="M44" s="12" t="s">
        <v>57</v>
      </c>
      <c r="N44" s="14">
        <v>44925</v>
      </c>
      <c r="O44" s="13">
        <v>108.49038286691177</v>
      </c>
      <c r="P44" s="14" t="s">
        <v>65</v>
      </c>
      <c r="Q44" s="12">
        <v>4</v>
      </c>
      <c r="R44" s="13">
        <f t="shared" si="0"/>
        <v>433.96153146764709</v>
      </c>
      <c r="S44" s="14" t="s">
        <v>67</v>
      </c>
    </row>
    <row r="45" spans="12:19">
      <c r="L45" s="12" t="s">
        <v>37</v>
      </c>
      <c r="M45" s="12" t="s">
        <v>58</v>
      </c>
      <c r="N45" s="14">
        <v>44951</v>
      </c>
      <c r="O45" s="13">
        <v>108.69662564465412</v>
      </c>
      <c r="P45" s="14" t="s">
        <v>63</v>
      </c>
      <c r="Q45" s="12">
        <v>5</v>
      </c>
      <c r="R45" s="13">
        <f t="shared" si="0"/>
        <v>543.48312822327057</v>
      </c>
      <c r="S45" s="14" t="s">
        <v>72</v>
      </c>
    </row>
    <row r="46" spans="12:19">
      <c r="L46" s="12" t="s">
        <v>39</v>
      </c>
      <c r="M46" s="12" t="s">
        <v>61</v>
      </c>
      <c r="N46" s="14">
        <v>45049</v>
      </c>
      <c r="O46" s="13">
        <v>109.28417482031082</v>
      </c>
      <c r="P46" s="14" t="s">
        <v>62</v>
      </c>
      <c r="Q46" s="12">
        <v>4</v>
      </c>
      <c r="R46" s="13">
        <f t="shared" si="0"/>
        <v>437.1366992812433</v>
      </c>
      <c r="S46" s="14" t="s">
        <v>71</v>
      </c>
    </row>
    <row r="47" spans="12:19">
      <c r="L47" s="12" t="s">
        <v>20</v>
      </c>
      <c r="M47" s="12" t="s">
        <v>60</v>
      </c>
      <c r="N47" s="14">
        <v>44997</v>
      </c>
      <c r="O47" s="13">
        <v>109.46226446469643</v>
      </c>
      <c r="P47" s="14" t="s">
        <v>49</v>
      </c>
      <c r="Q47" s="12">
        <v>6</v>
      </c>
      <c r="R47" s="13">
        <f t="shared" si="0"/>
        <v>656.77358678817859</v>
      </c>
      <c r="S47" s="14" t="s">
        <v>71</v>
      </c>
    </row>
    <row r="48" spans="12:19">
      <c r="L48" s="12" t="s">
        <v>23</v>
      </c>
      <c r="M48" s="13" t="s">
        <v>52</v>
      </c>
      <c r="N48" s="14">
        <v>44621</v>
      </c>
      <c r="O48" s="13">
        <v>109.57959449439585</v>
      </c>
      <c r="P48" s="14" t="s">
        <v>49</v>
      </c>
      <c r="Q48" s="12">
        <v>2</v>
      </c>
      <c r="R48" s="13">
        <f t="shared" si="0"/>
        <v>219.1591889887917</v>
      </c>
      <c r="S48" s="14" t="s">
        <v>71</v>
      </c>
    </row>
    <row r="49" spans="12:19">
      <c r="L49" s="12" t="s">
        <v>39</v>
      </c>
      <c r="M49" s="12" t="s">
        <v>60</v>
      </c>
      <c r="N49" s="14">
        <v>45017</v>
      </c>
      <c r="O49" s="13">
        <v>110.5442239078609</v>
      </c>
      <c r="P49" s="14" t="s">
        <v>62</v>
      </c>
      <c r="Q49" s="12">
        <v>6</v>
      </c>
      <c r="R49" s="13">
        <f t="shared" si="0"/>
        <v>663.26534344716538</v>
      </c>
      <c r="S49" s="14" t="s">
        <v>67</v>
      </c>
    </row>
    <row r="50" spans="12:19">
      <c r="L50" s="12" t="s">
        <v>44</v>
      </c>
      <c r="M50" s="12" t="s">
        <v>60</v>
      </c>
      <c r="N50" s="14">
        <v>45022</v>
      </c>
      <c r="O50" s="13">
        <v>110.91599728969928</v>
      </c>
      <c r="P50" s="14" t="s">
        <v>49</v>
      </c>
      <c r="Q50" s="12">
        <v>7</v>
      </c>
      <c r="R50" s="13">
        <f t="shared" si="0"/>
        <v>776.41198102789497</v>
      </c>
      <c r="S50" s="14" t="s">
        <v>72</v>
      </c>
    </row>
    <row r="51" spans="12:19">
      <c r="L51" s="12" t="s">
        <v>29</v>
      </c>
      <c r="M51" s="12" t="s">
        <v>59</v>
      </c>
      <c r="N51" s="14">
        <v>44974</v>
      </c>
      <c r="O51" s="13">
        <v>112.41532867947581</v>
      </c>
      <c r="P51" s="14" t="s">
        <v>65</v>
      </c>
      <c r="Q51" s="12">
        <v>7</v>
      </c>
      <c r="R51" s="13">
        <f t="shared" si="0"/>
        <v>786.90730075633064</v>
      </c>
      <c r="S51" s="14" t="s">
        <v>72</v>
      </c>
    </row>
    <row r="52" spans="12:19">
      <c r="L52" s="12" t="s">
        <v>20</v>
      </c>
      <c r="M52" s="12" t="s">
        <v>53</v>
      </c>
      <c r="N52" s="14">
        <v>44663</v>
      </c>
      <c r="O52" s="13">
        <v>112.61749116388071</v>
      </c>
      <c r="P52" s="14" t="s">
        <v>63</v>
      </c>
      <c r="Q52" s="12">
        <v>6</v>
      </c>
      <c r="R52" s="13">
        <f t="shared" si="0"/>
        <v>675.70494698328434</v>
      </c>
      <c r="S52" s="14" t="s">
        <v>68</v>
      </c>
    </row>
    <row r="53" spans="12:19">
      <c r="L53" s="12" t="s">
        <v>22</v>
      </c>
      <c r="M53" s="12" t="s">
        <v>55</v>
      </c>
      <c r="N53" s="14">
        <v>44763</v>
      </c>
      <c r="O53" s="13">
        <v>112.9964896870168</v>
      </c>
      <c r="P53" s="14" t="s">
        <v>50</v>
      </c>
      <c r="Q53" s="12">
        <v>6</v>
      </c>
      <c r="R53" s="13">
        <f t="shared" si="0"/>
        <v>677.97893812210077</v>
      </c>
      <c r="S53" s="14" t="s">
        <v>73</v>
      </c>
    </row>
    <row r="54" spans="12:19">
      <c r="L54" s="12" t="s">
        <v>24</v>
      </c>
      <c r="M54" s="12" t="s">
        <v>55</v>
      </c>
      <c r="N54" s="14">
        <v>44767</v>
      </c>
      <c r="O54" s="13">
        <v>113.18504161072656</v>
      </c>
      <c r="P54" s="14" t="s">
        <v>49</v>
      </c>
      <c r="Q54" s="12">
        <v>4</v>
      </c>
      <c r="R54" s="13">
        <f t="shared" si="0"/>
        <v>452.74016644290623</v>
      </c>
      <c r="S54" s="14" t="s">
        <v>71</v>
      </c>
    </row>
    <row r="55" spans="12:19">
      <c r="L55" s="12" t="s">
        <v>44</v>
      </c>
      <c r="M55" s="13" t="s">
        <v>52</v>
      </c>
      <c r="N55" s="14">
        <v>44655</v>
      </c>
      <c r="O55" s="13">
        <v>113.35386232770662</v>
      </c>
      <c r="P55" s="14" t="s">
        <v>65</v>
      </c>
      <c r="Q55" s="12">
        <v>2</v>
      </c>
      <c r="R55" s="13">
        <f t="shared" si="0"/>
        <v>226.70772465541324</v>
      </c>
      <c r="S55" s="14" t="s">
        <v>67</v>
      </c>
    </row>
    <row r="56" spans="12:19">
      <c r="L56" s="12" t="s">
        <v>27</v>
      </c>
      <c r="M56" s="12" t="s">
        <v>55</v>
      </c>
      <c r="N56" s="14">
        <v>44773</v>
      </c>
      <c r="O56" s="13">
        <v>114.33710325724576</v>
      </c>
      <c r="P56" s="14" t="s">
        <v>65</v>
      </c>
      <c r="Q56" s="12">
        <v>7</v>
      </c>
      <c r="R56" s="13">
        <f t="shared" si="0"/>
        <v>800.35972280072031</v>
      </c>
      <c r="S56" s="14" t="s">
        <v>73</v>
      </c>
    </row>
    <row r="57" spans="12:19">
      <c r="L57" s="12" t="s">
        <v>43</v>
      </c>
      <c r="M57" s="12" t="s">
        <v>58</v>
      </c>
      <c r="N57" s="14">
        <v>44957</v>
      </c>
      <c r="O57" s="13">
        <v>114.86951265519417</v>
      </c>
      <c r="P57" s="14" t="s">
        <v>50</v>
      </c>
      <c r="Q57" s="12">
        <v>8</v>
      </c>
      <c r="R57" s="13">
        <f t="shared" si="0"/>
        <v>918.95610124155337</v>
      </c>
      <c r="S57" s="14" t="s">
        <v>71</v>
      </c>
    </row>
    <row r="58" spans="12:19">
      <c r="L58" s="12" t="s">
        <v>22</v>
      </c>
      <c r="M58" s="13" t="s">
        <v>52</v>
      </c>
      <c r="N58" s="14">
        <v>44620</v>
      </c>
      <c r="O58" s="13">
        <v>115.14461456088864</v>
      </c>
      <c r="P58" s="14" t="s">
        <v>63</v>
      </c>
      <c r="Q58" s="12">
        <v>8</v>
      </c>
      <c r="R58" s="13">
        <f t="shared" si="0"/>
        <v>921.15691648710913</v>
      </c>
      <c r="S58" s="14" t="s">
        <v>73</v>
      </c>
    </row>
    <row r="59" spans="12:19">
      <c r="L59" s="12" t="s">
        <v>47</v>
      </c>
      <c r="M59" s="13" t="s">
        <v>52</v>
      </c>
      <c r="N59" s="14">
        <v>44658</v>
      </c>
      <c r="O59" s="13">
        <v>115.33304052114664</v>
      </c>
      <c r="P59" s="14" t="s">
        <v>64</v>
      </c>
      <c r="Q59" s="12">
        <v>6</v>
      </c>
      <c r="R59" s="13">
        <f t="shared" si="0"/>
        <v>691.99824312687986</v>
      </c>
      <c r="S59" s="14" t="s">
        <v>70</v>
      </c>
    </row>
    <row r="60" spans="12:19">
      <c r="L60" s="12" t="s">
        <v>27</v>
      </c>
      <c r="M60" s="12" t="s">
        <v>54</v>
      </c>
      <c r="N60" s="14">
        <v>44715</v>
      </c>
      <c r="O60" s="13">
        <v>115.3896023491285</v>
      </c>
      <c r="P60" s="14" t="s">
        <v>64</v>
      </c>
      <c r="Q60" s="12">
        <v>5</v>
      </c>
      <c r="R60" s="13">
        <f t="shared" si="0"/>
        <v>576.94801174564248</v>
      </c>
      <c r="S60" s="14" t="s">
        <v>67</v>
      </c>
    </row>
    <row r="61" spans="12:19">
      <c r="L61" s="12" t="s">
        <v>17</v>
      </c>
      <c r="M61" s="12" t="s">
        <v>59</v>
      </c>
      <c r="N61" s="14">
        <v>44962</v>
      </c>
      <c r="O61" s="13">
        <v>115.5181144100184</v>
      </c>
      <c r="P61" s="14" t="s">
        <v>65</v>
      </c>
      <c r="Q61" s="12">
        <v>5</v>
      </c>
      <c r="R61" s="13">
        <f t="shared" si="0"/>
        <v>577.59057205009196</v>
      </c>
      <c r="S61" s="14" t="s">
        <v>69</v>
      </c>
    </row>
    <row r="62" spans="12:19">
      <c r="L62" s="12" t="s">
        <v>41</v>
      </c>
      <c r="M62" s="13" t="s">
        <v>51</v>
      </c>
      <c r="N62" s="14">
        <v>44603</v>
      </c>
      <c r="O62" s="13">
        <v>115.5980771902241</v>
      </c>
      <c r="P62" s="14" t="s">
        <v>62</v>
      </c>
      <c r="Q62" s="12">
        <v>6</v>
      </c>
      <c r="R62" s="13">
        <f t="shared" si="0"/>
        <v>693.58846314134462</v>
      </c>
      <c r="S62" s="14" t="s">
        <v>67</v>
      </c>
    </row>
    <row r="63" spans="12:19">
      <c r="L63" s="12" t="s">
        <v>26</v>
      </c>
      <c r="M63" s="12" t="s">
        <v>58</v>
      </c>
      <c r="N63" s="14">
        <v>44939</v>
      </c>
      <c r="O63" s="13">
        <v>115.65659798012661</v>
      </c>
      <c r="P63" s="14" t="s">
        <v>64</v>
      </c>
      <c r="Q63" s="12">
        <v>1</v>
      </c>
      <c r="R63" s="13">
        <f t="shared" si="0"/>
        <v>115.65659798012661</v>
      </c>
      <c r="S63" s="14" t="s">
        <v>73</v>
      </c>
    </row>
    <row r="64" spans="12:19">
      <c r="L64" s="12" t="s">
        <v>42</v>
      </c>
      <c r="M64" s="12" t="s">
        <v>61</v>
      </c>
      <c r="N64" s="14">
        <v>45052</v>
      </c>
      <c r="O64" s="13">
        <v>115.93497775689619</v>
      </c>
      <c r="P64" s="14" t="s">
        <v>62</v>
      </c>
      <c r="Q64" s="12">
        <v>7</v>
      </c>
      <c r="R64" s="13">
        <f t="shared" si="0"/>
        <v>811.54484429827335</v>
      </c>
      <c r="S64" s="14" t="s">
        <v>68</v>
      </c>
    </row>
    <row r="65" spans="12:19">
      <c r="L65" s="12" t="s">
        <v>30</v>
      </c>
      <c r="M65" s="12" t="s">
        <v>57</v>
      </c>
      <c r="N65" s="14">
        <v>44903</v>
      </c>
      <c r="O65" s="13">
        <v>116.15056350960253</v>
      </c>
      <c r="P65" s="14" t="s">
        <v>62</v>
      </c>
      <c r="Q65" s="12">
        <v>8</v>
      </c>
      <c r="R65" s="13">
        <f t="shared" si="0"/>
        <v>929.20450807682028</v>
      </c>
      <c r="S65" s="14" t="s">
        <v>67</v>
      </c>
    </row>
    <row r="66" spans="12:19">
      <c r="L66" s="12" t="s">
        <v>18</v>
      </c>
      <c r="M66" s="12" t="s">
        <v>54</v>
      </c>
      <c r="N66" s="14">
        <v>44703</v>
      </c>
      <c r="O66" s="13">
        <v>116.18524341112564</v>
      </c>
      <c r="P66" s="14" t="s">
        <v>62</v>
      </c>
      <c r="Q66" s="12">
        <v>8</v>
      </c>
      <c r="R66" s="13">
        <f t="shared" si="0"/>
        <v>929.48194728900512</v>
      </c>
      <c r="S66" s="14" t="s">
        <v>72</v>
      </c>
    </row>
    <row r="67" spans="12:19">
      <c r="L67" s="12" t="s">
        <v>17</v>
      </c>
      <c r="M67" s="13" t="s">
        <v>52</v>
      </c>
      <c r="N67" s="14">
        <v>44615</v>
      </c>
      <c r="O67" s="13">
        <v>116.22085690424825</v>
      </c>
      <c r="P67" s="14" t="s">
        <v>64</v>
      </c>
      <c r="Q67" s="12">
        <v>2</v>
      </c>
      <c r="R67" s="13">
        <f t="shared" si="0"/>
        <v>232.4417138084965</v>
      </c>
      <c r="S67" s="14" t="s">
        <v>70</v>
      </c>
    </row>
    <row r="68" spans="12:19">
      <c r="L68" s="12" t="s">
        <v>45</v>
      </c>
      <c r="M68" s="12" t="s">
        <v>54</v>
      </c>
      <c r="N68" s="14">
        <v>44749</v>
      </c>
      <c r="O68" s="13">
        <v>116.40206066406657</v>
      </c>
      <c r="P68" s="14" t="s">
        <v>62</v>
      </c>
      <c r="Q68" s="12">
        <v>5</v>
      </c>
      <c r="R68" s="13">
        <f t="shared" si="0"/>
        <v>582.01030332033281</v>
      </c>
      <c r="S68" s="14" t="s">
        <v>70</v>
      </c>
    </row>
    <row r="69" spans="12:19">
      <c r="L69" s="12" t="s">
        <v>47</v>
      </c>
      <c r="M69" s="12" t="s">
        <v>54</v>
      </c>
      <c r="N69" s="14">
        <v>44752</v>
      </c>
      <c r="O69" s="13">
        <v>117.15602815357582</v>
      </c>
      <c r="P69" s="14" t="s">
        <v>62</v>
      </c>
      <c r="Q69" s="12">
        <v>7</v>
      </c>
      <c r="R69" s="13">
        <f t="shared" ref="R69:R132" si="1">Q69*O69</f>
        <v>820.09219707503075</v>
      </c>
      <c r="S69" s="14" t="s">
        <v>68</v>
      </c>
    </row>
    <row r="70" spans="12:19">
      <c r="L70" s="12" t="s">
        <v>36</v>
      </c>
      <c r="M70" s="12" t="s">
        <v>53</v>
      </c>
      <c r="N70" s="14">
        <v>44685</v>
      </c>
      <c r="O70" s="13">
        <v>118.25597023028052</v>
      </c>
      <c r="P70" s="14" t="s">
        <v>64</v>
      </c>
      <c r="Q70" s="12">
        <v>4</v>
      </c>
      <c r="R70" s="13">
        <f t="shared" si="1"/>
        <v>473.0238809211221</v>
      </c>
      <c r="S70" s="14" t="s">
        <v>67</v>
      </c>
    </row>
    <row r="71" spans="12:19">
      <c r="L71" s="12" t="s">
        <v>39</v>
      </c>
      <c r="M71" s="12" t="s">
        <v>56</v>
      </c>
      <c r="N71" s="14">
        <v>44858</v>
      </c>
      <c r="O71" s="13">
        <v>119.09111010769465</v>
      </c>
      <c r="P71" s="14" t="s">
        <v>65</v>
      </c>
      <c r="Q71" s="12">
        <v>5</v>
      </c>
      <c r="R71" s="13">
        <f t="shared" si="1"/>
        <v>595.45555053847329</v>
      </c>
      <c r="S71" s="14" t="s">
        <v>71</v>
      </c>
    </row>
    <row r="72" spans="12:19">
      <c r="L72" s="12" t="s">
        <v>28</v>
      </c>
      <c r="M72" s="12" t="s">
        <v>55</v>
      </c>
      <c r="N72" s="14">
        <v>44774</v>
      </c>
      <c r="O72" s="13">
        <v>119.12091081901855</v>
      </c>
      <c r="P72" s="14" t="s">
        <v>63</v>
      </c>
      <c r="Q72" s="12">
        <v>4</v>
      </c>
      <c r="R72" s="13">
        <f t="shared" si="1"/>
        <v>476.48364327607419</v>
      </c>
      <c r="S72" s="14" t="s">
        <v>72</v>
      </c>
    </row>
    <row r="73" spans="12:19">
      <c r="L73" s="12" t="s">
        <v>32</v>
      </c>
      <c r="M73" s="12" t="s">
        <v>61</v>
      </c>
      <c r="N73" s="14">
        <v>45041</v>
      </c>
      <c r="O73" s="13">
        <v>120.17864023575029</v>
      </c>
      <c r="P73" s="14" t="s">
        <v>63</v>
      </c>
      <c r="Q73" s="12">
        <v>1</v>
      </c>
      <c r="R73" s="13">
        <f t="shared" si="1"/>
        <v>120.17864023575029</v>
      </c>
      <c r="S73" s="14" t="s">
        <v>73</v>
      </c>
    </row>
    <row r="74" spans="12:19">
      <c r="L74" s="12" t="s">
        <v>44</v>
      </c>
      <c r="M74" s="12" t="s">
        <v>58</v>
      </c>
      <c r="N74" s="14">
        <v>44958</v>
      </c>
      <c r="O74" s="13">
        <v>120.48048407655727</v>
      </c>
      <c r="P74" s="14" t="s">
        <v>62</v>
      </c>
      <c r="Q74" s="12">
        <v>5</v>
      </c>
      <c r="R74" s="13">
        <f t="shared" si="1"/>
        <v>602.40242038278643</v>
      </c>
      <c r="S74" s="14" t="s">
        <v>70</v>
      </c>
    </row>
    <row r="75" spans="12:19">
      <c r="L75" s="12" t="s">
        <v>24</v>
      </c>
      <c r="M75" s="13" t="s">
        <v>52</v>
      </c>
      <c r="N75" s="14">
        <v>44622</v>
      </c>
      <c r="O75" s="13">
        <v>120.50059406355848</v>
      </c>
      <c r="P75" s="14" t="s">
        <v>50</v>
      </c>
      <c r="Q75" s="12">
        <v>6</v>
      </c>
      <c r="R75" s="13">
        <f t="shared" si="1"/>
        <v>723.00356438135088</v>
      </c>
      <c r="S75" s="14" t="s">
        <v>68</v>
      </c>
    </row>
    <row r="76" spans="12:19">
      <c r="L76" s="12" t="s">
        <v>22</v>
      </c>
      <c r="M76" s="12" t="s">
        <v>58</v>
      </c>
      <c r="N76" s="14">
        <v>44935</v>
      </c>
      <c r="O76" s="13">
        <v>120.52201742642956</v>
      </c>
      <c r="P76" s="14" t="s">
        <v>50</v>
      </c>
      <c r="Q76" s="12">
        <v>8</v>
      </c>
      <c r="R76" s="13">
        <f t="shared" si="1"/>
        <v>964.17613941143645</v>
      </c>
      <c r="S76" s="14" t="s">
        <v>71</v>
      </c>
    </row>
    <row r="77" spans="12:19">
      <c r="L77" s="12" t="s">
        <v>22</v>
      </c>
      <c r="M77" s="12" t="s">
        <v>57</v>
      </c>
      <c r="N77" s="14">
        <v>44890</v>
      </c>
      <c r="O77" s="13">
        <v>121.16671311852602</v>
      </c>
      <c r="P77" s="14" t="s">
        <v>64</v>
      </c>
      <c r="Q77" s="12">
        <v>7</v>
      </c>
      <c r="R77" s="13">
        <f t="shared" si="1"/>
        <v>848.16699182968216</v>
      </c>
      <c r="S77" s="14" t="s">
        <v>71</v>
      </c>
    </row>
    <row r="78" spans="12:19">
      <c r="L78" s="12" t="s">
        <v>40</v>
      </c>
      <c r="M78" s="12" t="s">
        <v>60</v>
      </c>
      <c r="N78" s="14">
        <v>45018</v>
      </c>
      <c r="O78" s="13">
        <v>121.27731111247405</v>
      </c>
      <c r="P78" s="14" t="s">
        <v>50</v>
      </c>
      <c r="Q78" s="12">
        <v>5</v>
      </c>
      <c r="R78" s="13">
        <f t="shared" si="1"/>
        <v>606.38655556237029</v>
      </c>
      <c r="S78" s="14" t="s">
        <v>73</v>
      </c>
    </row>
    <row r="79" spans="12:19">
      <c r="L79" s="12" t="s">
        <v>43</v>
      </c>
      <c r="M79" s="13" t="s">
        <v>51</v>
      </c>
      <c r="N79" s="14">
        <v>44606</v>
      </c>
      <c r="O79" s="13">
        <v>121.86981009936639</v>
      </c>
      <c r="P79" s="14" t="s">
        <v>50</v>
      </c>
      <c r="Q79" s="12">
        <v>5</v>
      </c>
      <c r="R79" s="13">
        <f t="shared" si="1"/>
        <v>609.34905049683198</v>
      </c>
      <c r="S79" s="14" t="s">
        <v>71</v>
      </c>
    </row>
    <row r="80" spans="12:19">
      <c r="L80" s="12" t="s">
        <v>41</v>
      </c>
      <c r="M80" s="13" t="s">
        <v>52</v>
      </c>
      <c r="N80" s="14">
        <v>44651</v>
      </c>
      <c r="O80" s="13">
        <v>122.25360534898988</v>
      </c>
      <c r="P80" s="14" t="s">
        <v>62</v>
      </c>
      <c r="Q80" s="12">
        <v>5</v>
      </c>
      <c r="R80" s="13">
        <f t="shared" si="1"/>
        <v>611.26802674494934</v>
      </c>
      <c r="S80" s="14" t="s">
        <v>73</v>
      </c>
    </row>
    <row r="81" spans="12:19">
      <c r="L81" s="12" t="s">
        <v>36</v>
      </c>
      <c r="M81" s="12" t="s">
        <v>54</v>
      </c>
      <c r="N81" s="14">
        <v>44732</v>
      </c>
      <c r="O81" s="13">
        <v>122.65008362352242</v>
      </c>
      <c r="P81" s="14" t="s">
        <v>65</v>
      </c>
      <c r="Q81" s="12">
        <v>1</v>
      </c>
      <c r="R81" s="13">
        <f t="shared" si="1"/>
        <v>122.65008362352242</v>
      </c>
      <c r="S81" s="14" t="s">
        <v>73</v>
      </c>
    </row>
    <row r="82" spans="12:19">
      <c r="L82" s="12" t="s">
        <v>48</v>
      </c>
      <c r="M82" s="12" t="s">
        <v>57</v>
      </c>
      <c r="N82" s="14">
        <v>44912</v>
      </c>
      <c r="O82" s="13">
        <v>122.74517258383594</v>
      </c>
      <c r="P82" s="14" t="s">
        <v>63</v>
      </c>
      <c r="Q82" s="12">
        <v>8</v>
      </c>
      <c r="R82" s="13">
        <f t="shared" si="1"/>
        <v>981.9613806706875</v>
      </c>
      <c r="S82" s="14" t="s">
        <v>73</v>
      </c>
    </row>
    <row r="83" spans="12:19">
      <c r="L83" s="12" t="s">
        <v>17</v>
      </c>
      <c r="M83" s="13" t="s">
        <v>51</v>
      </c>
      <c r="N83" s="14">
        <v>44566</v>
      </c>
      <c r="O83" s="13">
        <v>123.02245385640646</v>
      </c>
      <c r="P83" s="14" t="s">
        <v>63</v>
      </c>
      <c r="Q83" s="12">
        <v>1</v>
      </c>
      <c r="R83" s="13">
        <f t="shared" si="1"/>
        <v>123.02245385640646</v>
      </c>
      <c r="S83" s="14" t="s">
        <v>67</v>
      </c>
    </row>
    <row r="84" spans="12:19">
      <c r="L84" s="12" t="s">
        <v>32</v>
      </c>
      <c r="M84" s="13" t="s">
        <v>51</v>
      </c>
      <c r="N84" s="14">
        <v>44586</v>
      </c>
      <c r="O84" s="13">
        <v>123.30934080528777</v>
      </c>
      <c r="P84" s="14" t="s">
        <v>50</v>
      </c>
      <c r="Q84" s="12">
        <v>8</v>
      </c>
      <c r="R84" s="13">
        <f t="shared" si="1"/>
        <v>986.4747264423022</v>
      </c>
      <c r="S84" s="14" t="s">
        <v>71</v>
      </c>
    </row>
    <row r="85" spans="12:19">
      <c r="L85" s="12" t="s">
        <v>36</v>
      </c>
      <c r="M85" s="12" t="s">
        <v>60</v>
      </c>
      <c r="N85" s="14">
        <v>45014</v>
      </c>
      <c r="O85" s="13">
        <v>123.75478215933828</v>
      </c>
      <c r="P85" s="14" t="s">
        <v>62</v>
      </c>
      <c r="Q85" s="12">
        <v>2</v>
      </c>
      <c r="R85" s="13">
        <f t="shared" si="1"/>
        <v>247.50956431867655</v>
      </c>
      <c r="S85" s="14" t="s">
        <v>67</v>
      </c>
    </row>
    <row r="86" spans="12:19">
      <c r="L86" s="12" t="s">
        <v>29</v>
      </c>
      <c r="M86" s="12" t="s">
        <v>54</v>
      </c>
      <c r="N86" s="14">
        <v>44719</v>
      </c>
      <c r="O86" s="13">
        <v>124.02456352945268</v>
      </c>
      <c r="P86" s="14" t="s">
        <v>63</v>
      </c>
      <c r="Q86" s="12">
        <v>1</v>
      </c>
      <c r="R86" s="13">
        <f t="shared" si="1"/>
        <v>124.02456352945268</v>
      </c>
      <c r="S86" s="14" t="s">
        <v>69</v>
      </c>
    </row>
    <row r="87" spans="12:19">
      <c r="L87" s="12" t="s">
        <v>33</v>
      </c>
      <c r="M87" s="12" t="s">
        <v>58</v>
      </c>
      <c r="N87" s="14">
        <v>44946</v>
      </c>
      <c r="O87" s="13">
        <v>124.17781439826339</v>
      </c>
      <c r="P87" s="14" t="s">
        <v>62</v>
      </c>
      <c r="Q87" s="12">
        <v>3</v>
      </c>
      <c r="R87" s="13">
        <f t="shared" si="1"/>
        <v>372.53344319479015</v>
      </c>
      <c r="S87" s="14" t="s">
        <v>67</v>
      </c>
    </row>
    <row r="88" spans="12:19">
      <c r="L88" s="12" t="s">
        <v>47</v>
      </c>
      <c r="M88" s="12" t="s">
        <v>56</v>
      </c>
      <c r="N88" s="14">
        <v>44876</v>
      </c>
      <c r="O88" s="13">
        <v>124.20742103914466</v>
      </c>
      <c r="P88" s="14" t="s">
        <v>65</v>
      </c>
      <c r="Q88" s="12">
        <v>8</v>
      </c>
      <c r="R88" s="13">
        <f t="shared" si="1"/>
        <v>993.6593683131573</v>
      </c>
      <c r="S88" s="14" t="s">
        <v>72</v>
      </c>
    </row>
    <row r="89" spans="12:19">
      <c r="L89" s="12" t="s">
        <v>43</v>
      </c>
      <c r="M89" s="12" t="s">
        <v>61</v>
      </c>
      <c r="N89" s="14">
        <v>45053</v>
      </c>
      <c r="O89" s="13">
        <v>124.38674292525894</v>
      </c>
      <c r="P89" s="14" t="s">
        <v>50</v>
      </c>
      <c r="Q89" s="12">
        <v>5</v>
      </c>
      <c r="R89" s="13">
        <f t="shared" si="1"/>
        <v>621.93371462629466</v>
      </c>
      <c r="S89" s="14" t="s">
        <v>68</v>
      </c>
    </row>
    <row r="90" spans="12:19">
      <c r="L90" s="12" t="s">
        <v>20</v>
      </c>
      <c r="M90" s="12" t="s">
        <v>61</v>
      </c>
      <c r="N90" s="14">
        <v>45029</v>
      </c>
      <c r="O90" s="13">
        <v>124.41927581905048</v>
      </c>
      <c r="P90" s="14" t="s">
        <v>49</v>
      </c>
      <c r="Q90" s="12">
        <v>7</v>
      </c>
      <c r="R90" s="13">
        <f t="shared" si="1"/>
        <v>870.93493073335344</v>
      </c>
      <c r="S90" s="14" t="s">
        <v>73</v>
      </c>
    </row>
    <row r="91" spans="12:19">
      <c r="L91" s="12" t="s">
        <v>29</v>
      </c>
      <c r="M91" s="12" t="s">
        <v>56</v>
      </c>
      <c r="N91" s="14">
        <v>44836</v>
      </c>
      <c r="O91" s="13">
        <v>124.45607214194251</v>
      </c>
      <c r="P91" s="14" t="s">
        <v>63</v>
      </c>
      <c r="Q91" s="12">
        <v>5</v>
      </c>
      <c r="R91" s="13">
        <f t="shared" si="1"/>
        <v>622.28036070971257</v>
      </c>
      <c r="S91" s="14" t="s">
        <v>72</v>
      </c>
    </row>
    <row r="92" spans="12:19">
      <c r="L92" s="12" t="s">
        <v>25</v>
      </c>
      <c r="M92" s="12" t="s">
        <v>56</v>
      </c>
      <c r="N92" s="14">
        <v>44828</v>
      </c>
      <c r="O92" s="13">
        <v>124.81174913591121</v>
      </c>
      <c r="P92" s="14" t="s">
        <v>62</v>
      </c>
      <c r="Q92" s="12">
        <v>2</v>
      </c>
      <c r="R92" s="13">
        <f t="shared" si="1"/>
        <v>249.62349827182243</v>
      </c>
      <c r="S92" s="14" t="s">
        <v>73</v>
      </c>
    </row>
    <row r="93" spans="12:19">
      <c r="L93" s="12" t="s">
        <v>47</v>
      </c>
      <c r="M93" s="13" t="s">
        <v>51</v>
      </c>
      <c r="N93" s="14">
        <v>44614</v>
      </c>
      <c r="O93" s="13">
        <v>125.15195353166595</v>
      </c>
      <c r="P93" s="14" t="s">
        <v>50</v>
      </c>
      <c r="Q93" s="12">
        <v>5</v>
      </c>
      <c r="R93" s="13">
        <f t="shared" si="1"/>
        <v>625.75976765832979</v>
      </c>
      <c r="S93" s="14" t="s">
        <v>70</v>
      </c>
    </row>
    <row r="94" spans="12:19">
      <c r="L94" s="12" t="s">
        <v>18</v>
      </c>
      <c r="M94" s="12" t="s">
        <v>56</v>
      </c>
      <c r="N94" s="14">
        <v>44817</v>
      </c>
      <c r="O94" s="13">
        <v>125.58832205084687</v>
      </c>
      <c r="P94" s="14" t="s">
        <v>63</v>
      </c>
      <c r="Q94" s="12">
        <v>5</v>
      </c>
      <c r="R94" s="13">
        <f t="shared" si="1"/>
        <v>627.94161025423432</v>
      </c>
      <c r="S94" s="14" t="s">
        <v>70</v>
      </c>
    </row>
    <row r="95" spans="12:19">
      <c r="L95" s="12" t="s">
        <v>34</v>
      </c>
      <c r="M95" s="12" t="s">
        <v>56</v>
      </c>
      <c r="N95" s="14">
        <v>44847</v>
      </c>
      <c r="O95" s="13">
        <v>125.5904481873998</v>
      </c>
      <c r="P95" s="14" t="s">
        <v>49</v>
      </c>
      <c r="Q95" s="12">
        <v>2</v>
      </c>
      <c r="R95" s="13">
        <f t="shared" si="1"/>
        <v>251.1808963747996</v>
      </c>
      <c r="S95" s="14" t="s">
        <v>68</v>
      </c>
    </row>
    <row r="96" spans="12:19">
      <c r="L96" s="12" t="s">
        <v>42</v>
      </c>
      <c r="M96" s="13" t="s">
        <v>51</v>
      </c>
      <c r="N96" s="14">
        <v>44604</v>
      </c>
      <c r="O96" s="13">
        <v>125.71907340597471</v>
      </c>
      <c r="P96" s="14" t="s">
        <v>50</v>
      </c>
      <c r="Q96" s="12">
        <v>1</v>
      </c>
      <c r="R96" s="13">
        <f t="shared" si="1"/>
        <v>125.71907340597471</v>
      </c>
      <c r="S96" s="14" t="s">
        <v>69</v>
      </c>
    </row>
    <row r="97" spans="12:19">
      <c r="L97" s="12" t="s">
        <v>39</v>
      </c>
      <c r="M97" s="12" t="s">
        <v>57</v>
      </c>
      <c r="N97" s="14">
        <v>44922</v>
      </c>
      <c r="O97" s="13">
        <v>126.19190561389522</v>
      </c>
      <c r="P97" s="14" t="s">
        <v>63</v>
      </c>
      <c r="Q97" s="12">
        <v>1</v>
      </c>
      <c r="R97" s="13">
        <f t="shared" si="1"/>
        <v>126.19190561389522</v>
      </c>
      <c r="S97" s="14" t="s">
        <v>69</v>
      </c>
    </row>
    <row r="98" spans="12:19">
      <c r="L98" s="12" t="s">
        <v>38</v>
      </c>
      <c r="M98" s="12" t="s">
        <v>61</v>
      </c>
      <c r="N98" s="14">
        <v>45048</v>
      </c>
      <c r="O98" s="13">
        <v>126.2220415361173</v>
      </c>
      <c r="P98" s="14" t="s">
        <v>62</v>
      </c>
      <c r="Q98" s="12">
        <v>8</v>
      </c>
      <c r="R98" s="13">
        <f t="shared" si="1"/>
        <v>1009.7763322889384</v>
      </c>
      <c r="S98" s="14" t="s">
        <v>68</v>
      </c>
    </row>
    <row r="99" spans="12:19">
      <c r="L99" s="12" t="s">
        <v>31</v>
      </c>
      <c r="M99" s="12" t="s">
        <v>58</v>
      </c>
      <c r="N99" s="14">
        <v>44944</v>
      </c>
      <c r="O99" s="13">
        <v>126.24319430084242</v>
      </c>
      <c r="P99" s="14" t="s">
        <v>62</v>
      </c>
      <c r="Q99" s="12">
        <v>9</v>
      </c>
      <c r="R99" s="13">
        <f t="shared" si="1"/>
        <v>1136.1887487075817</v>
      </c>
      <c r="S99" s="14" t="s">
        <v>73</v>
      </c>
    </row>
    <row r="100" spans="12:19">
      <c r="L100" s="12" t="s">
        <v>24</v>
      </c>
      <c r="M100" s="12" t="s">
        <v>58</v>
      </c>
      <c r="N100" s="14">
        <v>44937</v>
      </c>
      <c r="O100" s="13">
        <v>126.28012813648283</v>
      </c>
      <c r="P100" s="14" t="s">
        <v>64</v>
      </c>
      <c r="Q100" s="12">
        <v>2</v>
      </c>
      <c r="R100" s="13">
        <f t="shared" si="1"/>
        <v>252.56025627296566</v>
      </c>
      <c r="S100" s="14" t="s">
        <v>70</v>
      </c>
    </row>
    <row r="101" spans="12:19">
      <c r="L101" s="12" t="s">
        <v>28</v>
      </c>
      <c r="M101" s="13" t="s">
        <v>52</v>
      </c>
      <c r="N101" s="14">
        <v>44628</v>
      </c>
      <c r="O101" s="13">
        <v>126.33209253806419</v>
      </c>
      <c r="P101" s="14" t="s">
        <v>49</v>
      </c>
      <c r="Q101" s="12">
        <v>2</v>
      </c>
      <c r="R101" s="13">
        <f t="shared" si="1"/>
        <v>252.66418507612838</v>
      </c>
      <c r="S101" s="14" t="s">
        <v>69</v>
      </c>
    </row>
    <row r="102" spans="12:19">
      <c r="L102" s="12" t="s">
        <v>41</v>
      </c>
      <c r="M102" s="12" t="s">
        <v>57</v>
      </c>
      <c r="N102" s="14">
        <v>44924</v>
      </c>
      <c r="O102" s="13">
        <v>126.3645854969279</v>
      </c>
      <c r="P102" s="14" t="s">
        <v>62</v>
      </c>
      <c r="Q102" s="12">
        <v>2</v>
      </c>
      <c r="R102" s="13">
        <f t="shared" si="1"/>
        <v>252.7291709938558</v>
      </c>
      <c r="S102" s="14" t="s">
        <v>68</v>
      </c>
    </row>
    <row r="103" spans="12:19">
      <c r="L103" s="12" t="s">
        <v>21</v>
      </c>
      <c r="M103" s="12" t="s">
        <v>61</v>
      </c>
      <c r="N103" s="14">
        <v>45030</v>
      </c>
      <c r="O103" s="13">
        <v>126.50919732526975</v>
      </c>
      <c r="P103" s="14" t="s">
        <v>64</v>
      </c>
      <c r="Q103" s="12">
        <v>7</v>
      </c>
      <c r="R103" s="13">
        <f t="shared" si="1"/>
        <v>885.5643812768883</v>
      </c>
      <c r="S103" s="14" t="s">
        <v>67</v>
      </c>
    </row>
    <row r="104" spans="12:19">
      <c r="L104" s="12" t="s">
        <v>40</v>
      </c>
      <c r="M104" s="12" t="s">
        <v>56</v>
      </c>
      <c r="N104" s="14">
        <v>44863</v>
      </c>
      <c r="O104" s="13">
        <v>126.71695955985518</v>
      </c>
      <c r="P104" s="14" t="s">
        <v>62</v>
      </c>
      <c r="Q104" s="12">
        <v>9</v>
      </c>
      <c r="R104" s="13">
        <f t="shared" si="1"/>
        <v>1140.4526360386967</v>
      </c>
      <c r="S104" s="14" t="s">
        <v>72</v>
      </c>
    </row>
    <row r="105" spans="12:19">
      <c r="L105" s="12" t="s">
        <v>47</v>
      </c>
      <c r="M105" s="12" t="s">
        <v>55</v>
      </c>
      <c r="N105" s="14">
        <v>44815</v>
      </c>
      <c r="O105" s="13">
        <v>126.81139133367907</v>
      </c>
      <c r="P105" s="14" t="s">
        <v>49</v>
      </c>
      <c r="Q105" s="12">
        <v>6</v>
      </c>
      <c r="R105" s="13">
        <f t="shared" si="1"/>
        <v>760.86834800207441</v>
      </c>
      <c r="S105" s="14" t="s">
        <v>69</v>
      </c>
    </row>
    <row r="106" spans="12:19">
      <c r="L106" s="12" t="s">
        <v>28</v>
      </c>
      <c r="M106" s="12" t="s">
        <v>61</v>
      </c>
      <c r="N106" s="14">
        <v>45037</v>
      </c>
      <c r="O106" s="13">
        <v>126.87110647109927</v>
      </c>
      <c r="P106" s="14" t="s">
        <v>63</v>
      </c>
      <c r="Q106" s="12">
        <v>5</v>
      </c>
      <c r="R106" s="13">
        <f t="shared" si="1"/>
        <v>634.35553235549628</v>
      </c>
      <c r="S106" s="14" t="s">
        <v>73</v>
      </c>
    </row>
    <row r="107" spans="12:19">
      <c r="L107" s="12" t="s">
        <v>43</v>
      </c>
      <c r="M107" s="12" t="s">
        <v>53</v>
      </c>
      <c r="N107" s="14">
        <v>44696</v>
      </c>
      <c r="O107" s="13">
        <v>126.90731313544174</v>
      </c>
      <c r="P107" s="14" t="s">
        <v>49</v>
      </c>
      <c r="Q107" s="12">
        <v>8</v>
      </c>
      <c r="R107" s="13">
        <f t="shared" si="1"/>
        <v>1015.2585050835339</v>
      </c>
      <c r="S107" s="14" t="s">
        <v>71</v>
      </c>
    </row>
    <row r="108" spans="12:19">
      <c r="L108" s="12" t="s">
        <v>30</v>
      </c>
      <c r="M108" s="12" t="s">
        <v>59</v>
      </c>
      <c r="N108" s="14">
        <v>44975</v>
      </c>
      <c r="O108" s="13">
        <v>127.27011167614981</v>
      </c>
      <c r="P108" s="14" t="s">
        <v>65</v>
      </c>
      <c r="Q108" s="12">
        <v>5</v>
      </c>
      <c r="R108" s="13">
        <f t="shared" si="1"/>
        <v>636.35055838074902</v>
      </c>
      <c r="S108" s="14" t="s">
        <v>72</v>
      </c>
    </row>
    <row r="109" spans="12:19">
      <c r="L109" s="12" t="s">
        <v>18</v>
      </c>
      <c r="M109" s="12" t="s">
        <v>60</v>
      </c>
      <c r="N109" s="14">
        <v>44995</v>
      </c>
      <c r="O109" s="13">
        <v>127.67065514653342</v>
      </c>
      <c r="P109" s="14" t="s">
        <v>64</v>
      </c>
      <c r="Q109" s="12">
        <v>6</v>
      </c>
      <c r="R109" s="13">
        <f t="shared" si="1"/>
        <v>766.02393087920052</v>
      </c>
      <c r="S109" s="14" t="s">
        <v>71</v>
      </c>
    </row>
    <row r="110" spans="12:19">
      <c r="L110" s="12" t="s">
        <v>47</v>
      </c>
      <c r="M110" s="12" t="s">
        <v>60</v>
      </c>
      <c r="N110" s="14">
        <v>45025</v>
      </c>
      <c r="O110" s="13">
        <v>128.19117818369864</v>
      </c>
      <c r="P110" s="14" t="s">
        <v>50</v>
      </c>
      <c r="Q110" s="12">
        <v>8</v>
      </c>
      <c r="R110" s="13">
        <f t="shared" si="1"/>
        <v>1025.5294254695891</v>
      </c>
      <c r="S110" s="14" t="s">
        <v>68</v>
      </c>
    </row>
    <row r="111" spans="12:19">
      <c r="L111" s="12" t="s">
        <v>19</v>
      </c>
      <c r="M111" s="12" t="s">
        <v>58</v>
      </c>
      <c r="N111" s="14">
        <v>44932</v>
      </c>
      <c r="O111" s="13">
        <v>128.22427472967033</v>
      </c>
      <c r="P111" s="14" t="s">
        <v>62</v>
      </c>
      <c r="Q111" s="12">
        <v>2</v>
      </c>
      <c r="R111" s="13">
        <f t="shared" si="1"/>
        <v>256.44854945934065</v>
      </c>
      <c r="S111" s="14" t="s">
        <v>71</v>
      </c>
    </row>
    <row r="112" spans="12:19">
      <c r="L112" s="12" t="s">
        <v>35</v>
      </c>
      <c r="M112" s="12" t="s">
        <v>57</v>
      </c>
      <c r="N112" s="14">
        <v>44915</v>
      </c>
      <c r="O112" s="13">
        <v>128.22821695499533</v>
      </c>
      <c r="P112" s="14" t="s">
        <v>64</v>
      </c>
      <c r="Q112" s="12">
        <v>3</v>
      </c>
      <c r="R112" s="13">
        <f t="shared" si="1"/>
        <v>384.684650864986</v>
      </c>
      <c r="S112" s="14" t="s">
        <v>73</v>
      </c>
    </row>
    <row r="113" spans="12:19">
      <c r="L113" s="12" t="s">
        <v>20</v>
      </c>
      <c r="M113" s="12" t="s">
        <v>56</v>
      </c>
      <c r="N113" s="14">
        <v>44822</v>
      </c>
      <c r="O113" s="13">
        <v>128.53685054392815</v>
      </c>
      <c r="P113" s="14" t="s">
        <v>49</v>
      </c>
      <c r="Q113" s="12">
        <v>7</v>
      </c>
      <c r="R113" s="13">
        <f t="shared" si="1"/>
        <v>899.75795380749707</v>
      </c>
      <c r="S113" s="14" t="s">
        <v>69</v>
      </c>
    </row>
    <row r="114" spans="12:19">
      <c r="L114" s="12" t="s">
        <v>36</v>
      </c>
      <c r="M114" s="12" t="s">
        <v>57</v>
      </c>
      <c r="N114" s="14">
        <v>44916</v>
      </c>
      <c r="O114" s="13">
        <v>128.97354852479265</v>
      </c>
      <c r="P114" s="14" t="s">
        <v>50</v>
      </c>
      <c r="Q114" s="12">
        <v>4</v>
      </c>
      <c r="R114" s="13">
        <f t="shared" si="1"/>
        <v>515.89419409917059</v>
      </c>
      <c r="S114" s="14" t="s">
        <v>67</v>
      </c>
    </row>
    <row r="115" spans="12:19">
      <c r="L115" s="12" t="s">
        <v>47</v>
      </c>
      <c r="M115" s="12" t="s">
        <v>57</v>
      </c>
      <c r="N115" s="14">
        <v>44929</v>
      </c>
      <c r="O115" s="13">
        <v>129.13637074928124</v>
      </c>
      <c r="P115" s="14" t="s">
        <v>49</v>
      </c>
      <c r="Q115" s="12">
        <v>5</v>
      </c>
      <c r="R115" s="13">
        <f t="shared" si="1"/>
        <v>645.6818537464062</v>
      </c>
      <c r="S115" s="14" t="s">
        <v>68</v>
      </c>
    </row>
    <row r="116" spans="12:19">
      <c r="L116" s="12" t="s">
        <v>47</v>
      </c>
      <c r="M116" s="12" t="s">
        <v>61</v>
      </c>
      <c r="N116" s="14">
        <v>45057</v>
      </c>
      <c r="O116" s="13">
        <v>129.60720749877603</v>
      </c>
      <c r="P116" s="14" t="s">
        <v>62</v>
      </c>
      <c r="Q116" s="12">
        <v>6</v>
      </c>
      <c r="R116" s="13">
        <f t="shared" si="1"/>
        <v>777.64324499265626</v>
      </c>
      <c r="S116" s="14" t="s">
        <v>73</v>
      </c>
    </row>
    <row r="117" spans="12:19">
      <c r="L117" s="12" t="s">
        <v>22</v>
      </c>
      <c r="M117" s="12" t="s">
        <v>53</v>
      </c>
      <c r="N117" s="14">
        <v>44666</v>
      </c>
      <c r="O117" s="13">
        <v>129.73773734987915</v>
      </c>
      <c r="P117" s="14" t="s">
        <v>62</v>
      </c>
      <c r="Q117" s="12">
        <v>1</v>
      </c>
      <c r="R117" s="13">
        <f t="shared" si="1"/>
        <v>129.73773734987915</v>
      </c>
      <c r="S117" s="14" t="s">
        <v>71</v>
      </c>
    </row>
    <row r="118" spans="12:19">
      <c r="L118" s="12" t="s">
        <v>46</v>
      </c>
      <c r="M118" s="12" t="s">
        <v>53</v>
      </c>
      <c r="N118" s="14">
        <v>44700</v>
      </c>
      <c r="O118" s="13">
        <v>129.85623076081438</v>
      </c>
      <c r="P118" s="14" t="s">
        <v>49</v>
      </c>
      <c r="Q118" s="12">
        <v>9</v>
      </c>
      <c r="R118" s="13">
        <f t="shared" si="1"/>
        <v>1168.7060768473295</v>
      </c>
      <c r="S118" s="14" t="s">
        <v>68</v>
      </c>
    </row>
    <row r="119" spans="12:19">
      <c r="L119" s="12" t="s">
        <v>24</v>
      </c>
      <c r="M119" s="12" t="s">
        <v>54</v>
      </c>
      <c r="N119" s="14">
        <v>44711</v>
      </c>
      <c r="O119" s="13">
        <v>129.94496317160173</v>
      </c>
      <c r="P119" s="14" t="s">
        <v>63</v>
      </c>
      <c r="Q119" s="12">
        <v>7</v>
      </c>
      <c r="R119" s="13">
        <f t="shared" si="1"/>
        <v>909.61474220121204</v>
      </c>
      <c r="S119" s="14" t="s">
        <v>72</v>
      </c>
    </row>
    <row r="120" spans="12:19">
      <c r="L120" s="12" t="s">
        <v>18</v>
      </c>
      <c r="M120" s="12" t="s">
        <v>59</v>
      </c>
      <c r="N120" s="14">
        <v>44963</v>
      </c>
      <c r="O120" s="13">
        <v>130.55787517403158</v>
      </c>
      <c r="P120" s="14" t="s">
        <v>50</v>
      </c>
      <c r="Q120" s="12">
        <v>2</v>
      </c>
      <c r="R120" s="13">
        <f t="shared" si="1"/>
        <v>261.11575034806316</v>
      </c>
      <c r="S120" s="14" t="s">
        <v>72</v>
      </c>
    </row>
    <row r="121" spans="12:19">
      <c r="L121" s="12" t="s">
        <v>33</v>
      </c>
      <c r="M121" s="12" t="s">
        <v>59</v>
      </c>
      <c r="N121" s="14">
        <v>44978</v>
      </c>
      <c r="O121" s="13">
        <v>131.44514204487751</v>
      </c>
      <c r="P121" s="14" t="s">
        <v>49</v>
      </c>
      <c r="Q121" s="12">
        <v>5</v>
      </c>
      <c r="R121" s="13">
        <f t="shared" si="1"/>
        <v>657.22571022438751</v>
      </c>
      <c r="S121" s="14" t="s">
        <v>67</v>
      </c>
    </row>
    <row r="122" spans="12:19">
      <c r="L122" s="12" t="s">
        <v>22</v>
      </c>
      <c r="M122" s="12" t="s">
        <v>61</v>
      </c>
      <c r="N122" s="14">
        <v>45031</v>
      </c>
      <c r="O122" s="13">
        <v>131.78392722832845</v>
      </c>
      <c r="P122" s="14" t="s">
        <v>50</v>
      </c>
      <c r="Q122" s="12">
        <v>6</v>
      </c>
      <c r="R122" s="13">
        <f t="shared" si="1"/>
        <v>790.70356336997065</v>
      </c>
      <c r="S122" s="14" t="s">
        <v>72</v>
      </c>
    </row>
    <row r="123" spans="12:19">
      <c r="L123" s="12" t="s">
        <v>24</v>
      </c>
      <c r="M123" s="12" t="s">
        <v>60</v>
      </c>
      <c r="N123" s="14">
        <v>45001</v>
      </c>
      <c r="O123" s="13">
        <v>131.8034775431689</v>
      </c>
      <c r="P123" s="14" t="s">
        <v>65</v>
      </c>
      <c r="Q123" s="12">
        <v>2</v>
      </c>
      <c r="R123" s="13">
        <f t="shared" si="1"/>
        <v>263.60695508633779</v>
      </c>
      <c r="S123" s="14" t="s">
        <v>71</v>
      </c>
    </row>
    <row r="124" spans="12:19">
      <c r="L124" s="12" t="s">
        <v>46</v>
      </c>
      <c r="M124" s="12" t="s">
        <v>61</v>
      </c>
      <c r="N124" s="14">
        <v>45056</v>
      </c>
      <c r="O124" s="13">
        <v>131.97925175537412</v>
      </c>
      <c r="P124" s="14" t="s">
        <v>65</v>
      </c>
      <c r="Q124" s="12">
        <v>5</v>
      </c>
      <c r="R124" s="13">
        <f t="shared" si="1"/>
        <v>659.89625877687058</v>
      </c>
      <c r="S124" s="14" t="s">
        <v>67</v>
      </c>
    </row>
    <row r="125" spans="12:19">
      <c r="L125" s="12" t="s">
        <v>19</v>
      </c>
      <c r="M125" s="13" t="s">
        <v>51</v>
      </c>
      <c r="N125" s="14">
        <v>44569</v>
      </c>
      <c r="O125" s="13">
        <v>133.31159524909961</v>
      </c>
      <c r="P125" s="14" t="s">
        <v>49</v>
      </c>
      <c r="Q125" s="12">
        <v>5</v>
      </c>
      <c r="R125" s="13">
        <f t="shared" si="1"/>
        <v>666.55797624549803</v>
      </c>
      <c r="S125" s="14" t="s">
        <v>69</v>
      </c>
    </row>
    <row r="126" spans="12:19">
      <c r="L126" s="12" t="s">
        <v>34</v>
      </c>
      <c r="M126" s="12" t="s">
        <v>59</v>
      </c>
      <c r="N126" s="14">
        <v>44980</v>
      </c>
      <c r="O126" s="13">
        <v>133.63757634385016</v>
      </c>
      <c r="P126" s="14" t="s">
        <v>49</v>
      </c>
      <c r="Q126" s="12">
        <v>4</v>
      </c>
      <c r="R126" s="13">
        <f t="shared" si="1"/>
        <v>534.55030537540063</v>
      </c>
      <c r="S126" s="14" t="s">
        <v>68</v>
      </c>
    </row>
    <row r="127" spans="12:19">
      <c r="L127" s="12" t="s">
        <v>19</v>
      </c>
      <c r="M127" s="12" t="s">
        <v>54</v>
      </c>
      <c r="N127" s="14">
        <v>44704</v>
      </c>
      <c r="O127" s="13">
        <v>134.25039953395125</v>
      </c>
      <c r="P127" s="14" t="s">
        <v>50</v>
      </c>
      <c r="Q127" s="12">
        <v>2</v>
      </c>
      <c r="R127" s="13">
        <f t="shared" si="1"/>
        <v>268.50079906790251</v>
      </c>
      <c r="S127" s="14" t="s">
        <v>71</v>
      </c>
    </row>
    <row r="128" spans="12:19">
      <c r="L128" s="12" t="s">
        <v>44</v>
      </c>
      <c r="M128" s="12" t="s">
        <v>61</v>
      </c>
      <c r="N128" s="14">
        <v>45054</v>
      </c>
      <c r="O128" s="13">
        <v>134.30863875475879</v>
      </c>
      <c r="P128" s="14" t="s">
        <v>64</v>
      </c>
      <c r="Q128" s="12">
        <v>5</v>
      </c>
      <c r="R128" s="13">
        <f t="shared" si="1"/>
        <v>671.54319377379397</v>
      </c>
      <c r="S128" s="14" t="s">
        <v>71</v>
      </c>
    </row>
    <row r="129" spans="12:19">
      <c r="L129" s="12" t="s">
        <v>31</v>
      </c>
      <c r="M129" s="12" t="s">
        <v>53</v>
      </c>
      <c r="N129" s="14">
        <v>44676</v>
      </c>
      <c r="O129" s="13">
        <v>134.3943307303484</v>
      </c>
      <c r="P129" s="14" t="s">
        <v>63</v>
      </c>
      <c r="Q129" s="12">
        <v>8</v>
      </c>
      <c r="R129" s="13">
        <f t="shared" si="1"/>
        <v>1075.1546458427872</v>
      </c>
      <c r="S129" s="14" t="s">
        <v>72</v>
      </c>
    </row>
    <row r="130" spans="12:19">
      <c r="L130" s="12" t="s">
        <v>27</v>
      </c>
      <c r="M130" s="12" t="s">
        <v>53</v>
      </c>
      <c r="N130" s="14">
        <v>44671</v>
      </c>
      <c r="O130" s="13">
        <v>134.40082997681884</v>
      </c>
      <c r="P130" s="14" t="s">
        <v>65</v>
      </c>
      <c r="Q130" s="12">
        <v>9</v>
      </c>
      <c r="R130" s="13">
        <f t="shared" si="1"/>
        <v>1209.6074697913696</v>
      </c>
      <c r="S130" s="14" t="s">
        <v>69</v>
      </c>
    </row>
    <row r="131" spans="12:19">
      <c r="L131" s="12" t="s">
        <v>46</v>
      </c>
      <c r="M131" s="12" t="s">
        <v>60</v>
      </c>
      <c r="N131" s="14">
        <v>45024</v>
      </c>
      <c r="O131" s="13">
        <v>134.46107401949718</v>
      </c>
      <c r="P131" s="14" t="s">
        <v>50</v>
      </c>
      <c r="Q131" s="12">
        <v>3</v>
      </c>
      <c r="R131" s="13">
        <f t="shared" si="1"/>
        <v>403.38322205849153</v>
      </c>
      <c r="S131" s="14" t="s">
        <v>71</v>
      </c>
    </row>
    <row r="132" spans="12:19">
      <c r="L132" s="12" t="s">
        <v>45</v>
      </c>
      <c r="M132" s="12" t="s">
        <v>57</v>
      </c>
      <c r="N132" s="14">
        <v>44927</v>
      </c>
      <c r="O132" s="13">
        <v>134.51064333284143</v>
      </c>
      <c r="P132" s="14" t="s">
        <v>62</v>
      </c>
      <c r="Q132" s="12">
        <v>7</v>
      </c>
      <c r="R132" s="13">
        <f t="shared" si="1"/>
        <v>941.57450332988992</v>
      </c>
      <c r="S132" s="14" t="s">
        <v>70</v>
      </c>
    </row>
    <row r="133" spans="12:19">
      <c r="L133" s="12" t="s">
        <v>33</v>
      </c>
      <c r="M133" s="12" t="s">
        <v>61</v>
      </c>
      <c r="N133" s="14">
        <v>45042</v>
      </c>
      <c r="O133" s="13">
        <v>134.73697640867155</v>
      </c>
      <c r="P133" s="14" t="s">
        <v>65</v>
      </c>
      <c r="Q133" s="12">
        <v>6</v>
      </c>
      <c r="R133" s="13">
        <f t="shared" ref="R133:R196" si="2">Q133*O133</f>
        <v>808.42185845202926</v>
      </c>
      <c r="S133" s="14" t="s">
        <v>69</v>
      </c>
    </row>
    <row r="134" spans="12:19">
      <c r="L134" s="12" t="s">
        <v>20</v>
      </c>
      <c r="M134" s="13" t="s">
        <v>52</v>
      </c>
      <c r="N134" s="14">
        <v>44618</v>
      </c>
      <c r="O134" s="13">
        <v>136.06887336425535</v>
      </c>
      <c r="P134" s="14" t="s">
        <v>65</v>
      </c>
      <c r="Q134" s="12">
        <v>9</v>
      </c>
      <c r="R134" s="13">
        <f t="shared" si="2"/>
        <v>1224.6198602782981</v>
      </c>
      <c r="S134" s="14" t="s">
        <v>67</v>
      </c>
    </row>
    <row r="135" spans="12:19">
      <c r="L135" s="12" t="s">
        <v>19</v>
      </c>
      <c r="M135" s="12" t="s">
        <v>61</v>
      </c>
      <c r="N135" s="14">
        <v>45028</v>
      </c>
      <c r="O135" s="13">
        <v>136.87774451030245</v>
      </c>
      <c r="P135" s="14" t="s">
        <v>65</v>
      </c>
      <c r="Q135" s="12">
        <v>2</v>
      </c>
      <c r="R135" s="13">
        <f t="shared" si="2"/>
        <v>273.7554890206049</v>
      </c>
      <c r="S135" s="14" t="s">
        <v>72</v>
      </c>
    </row>
    <row r="136" spans="12:19">
      <c r="L136" s="12" t="s">
        <v>28</v>
      </c>
      <c r="M136" s="12" t="s">
        <v>56</v>
      </c>
      <c r="N136" s="14">
        <v>44835</v>
      </c>
      <c r="O136" s="13">
        <v>137.20363300986494</v>
      </c>
      <c r="P136" s="14" t="s">
        <v>49</v>
      </c>
      <c r="Q136" s="12">
        <v>4</v>
      </c>
      <c r="R136" s="13">
        <f t="shared" si="2"/>
        <v>548.81453203945978</v>
      </c>
      <c r="S136" s="14" t="s">
        <v>68</v>
      </c>
    </row>
    <row r="137" spans="12:19">
      <c r="L137" s="12" t="s">
        <v>45</v>
      </c>
      <c r="M137" s="13" t="s">
        <v>52</v>
      </c>
      <c r="N137" s="14">
        <v>44656</v>
      </c>
      <c r="O137" s="13">
        <v>137.24922083998609</v>
      </c>
      <c r="P137" s="14" t="s">
        <v>64</v>
      </c>
      <c r="Q137" s="12">
        <v>2</v>
      </c>
      <c r="R137" s="13">
        <f t="shared" si="2"/>
        <v>274.49844167997219</v>
      </c>
      <c r="S137" s="14" t="s">
        <v>69</v>
      </c>
    </row>
    <row r="138" spans="12:19">
      <c r="L138" s="12" t="s">
        <v>40</v>
      </c>
      <c r="M138" s="12" t="s">
        <v>61</v>
      </c>
      <c r="N138" s="14">
        <v>45050</v>
      </c>
      <c r="O138" s="13">
        <v>137.36435483108454</v>
      </c>
      <c r="P138" s="14" t="s">
        <v>50</v>
      </c>
      <c r="Q138" s="12">
        <v>6</v>
      </c>
      <c r="R138" s="13">
        <f t="shared" si="2"/>
        <v>824.18612898650724</v>
      </c>
      <c r="S138" s="14" t="s">
        <v>72</v>
      </c>
    </row>
    <row r="139" spans="12:19">
      <c r="L139" s="12" t="s">
        <v>45</v>
      </c>
      <c r="M139" s="12" t="s">
        <v>58</v>
      </c>
      <c r="N139" s="14">
        <v>44959</v>
      </c>
      <c r="O139" s="13">
        <v>137.72120760182787</v>
      </c>
      <c r="P139" s="14" t="s">
        <v>62</v>
      </c>
      <c r="Q139" s="12">
        <v>3</v>
      </c>
      <c r="R139" s="13">
        <f t="shared" si="2"/>
        <v>413.16362280548361</v>
      </c>
      <c r="S139" s="14" t="s">
        <v>72</v>
      </c>
    </row>
    <row r="140" spans="12:19">
      <c r="L140" s="12" t="s">
        <v>48</v>
      </c>
      <c r="M140" s="12" t="s">
        <v>60</v>
      </c>
      <c r="N140" s="14">
        <v>45011</v>
      </c>
      <c r="O140" s="13">
        <v>138.40582326249887</v>
      </c>
      <c r="P140" s="14" t="s">
        <v>62</v>
      </c>
      <c r="Q140" s="12">
        <v>6</v>
      </c>
      <c r="R140" s="13">
        <f t="shared" si="2"/>
        <v>830.43493957499322</v>
      </c>
      <c r="S140" s="14" t="s">
        <v>68</v>
      </c>
    </row>
    <row r="141" spans="12:19">
      <c r="L141" s="12" t="s">
        <v>30</v>
      </c>
      <c r="M141" s="12" t="s">
        <v>54</v>
      </c>
      <c r="N141" s="14">
        <v>44720</v>
      </c>
      <c r="O141" s="13">
        <v>138.41606114597022</v>
      </c>
      <c r="P141" s="14" t="s">
        <v>64</v>
      </c>
      <c r="Q141" s="12">
        <v>8</v>
      </c>
      <c r="R141" s="13">
        <f t="shared" si="2"/>
        <v>1107.3284891677617</v>
      </c>
      <c r="S141" s="14" t="s">
        <v>69</v>
      </c>
    </row>
    <row r="142" spans="12:19">
      <c r="L142" s="12" t="s">
        <v>21</v>
      </c>
      <c r="M142" s="12" t="s">
        <v>58</v>
      </c>
      <c r="N142" s="14">
        <v>44934</v>
      </c>
      <c r="O142" s="13">
        <v>139.17520826804756</v>
      </c>
      <c r="P142" s="14" t="s">
        <v>65</v>
      </c>
      <c r="Q142" s="12">
        <v>8</v>
      </c>
      <c r="R142" s="13">
        <f t="shared" si="2"/>
        <v>1113.4016661443804</v>
      </c>
      <c r="S142" s="14" t="s">
        <v>73</v>
      </c>
    </row>
    <row r="143" spans="12:19">
      <c r="L143" s="12" t="s">
        <v>23</v>
      </c>
      <c r="M143" s="12" t="s">
        <v>55</v>
      </c>
      <c r="N143" s="14">
        <v>44766</v>
      </c>
      <c r="O143" s="13">
        <v>139.38874747655282</v>
      </c>
      <c r="P143" s="14" t="s">
        <v>63</v>
      </c>
      <c r="Q143" s="12">
        <v>4</v>
      </c>
      <c r="R143" s="13">
        <f t="shared" si="2"/>
        <v>557.55498990621129</v>
      </c>
      <c r="S143" s="14" t="s">
        <v>73</v>
      </c>
    </row>
    <row r="144" spans="12:19">
      <c r="L144" s="12" t="s">
        <v>33</v>
      </c>
      <c r="M144" s="12" t="s">
        <v>56</v>
      </c>
      <c r="N144" s="14">
        <v>44844</v>
      </c>
      <c r="O144" s="13">
        <v>139.4526422675506</v>
      </c>
      <c r="P144" s="14" t="s">
        <v>63</v>
      </c>
      <c r="Q144" s="12">
        <v>7</v>
      </c>
      <c r="R144" s="13">
        <f t="shared" si="2"/>
        <v>976.16849587285424</v>
      </c>
      <c r="S144" s="14" t="s">
        <v>71</v>
      </c>
    </row>
    <row r="145" spans="12:19">
      <c r="L145" s="12" t="s">
        <v>23</v>
      </c>
      <c r="M145" s="12" t="s">
        <v>54</v>
      </c>
      <c r="N145" s="14">
        <v>44709</v>
      </c>
      <c r="O145" s="13">
        <v>139.53133568596627</v>
      </c>
      <c r="P145" s="14" t="s">
        <v>49</v>
      </c>
      <c r="Q145" s="12">
        <v>9</v>
      </c>
      <c r="R145" s="13">
        <f t="shared" si="2"/>
        <v>1255.7820211736964</v>
      </c>
      <c r="S145" s="14" t="s">
        <v>69</v>
      </c>
    </row>
    <row r="146" spans="12:19">
      <c r="L146" s="12" t="s">
        <v>33</v>
      </c>
      <c r="M146" s="13" t="s">
        <v>51</v>
      </c>
      <c r="N146" s="14">
        <v>44588</v>
      </c>
      <c r="O146" s="13">
        <v>140.06189257032418</v>
      </c>
      <c r="P146" s="14" t="s">
        <v>50</v>
      </c>
      <c r="Q146" s="12">
        <v>8</v>
      </c>
      <c r="R146" s="13">
        <f t="shared" si="2"/>
        <v>1120.4951405625934</v>
      </c>
      <c r="S146" s="14" t="s">
        <v>67</v>
      </c>
    </row>
    <row r="147" spans="12:19">
      <c r="L147" s="12" t="s">
        <v>23</v>
      </c>
      <c r="M147" s="13" t="s">
        <v>51</v>
      </c>
      <c r="N147" s="14">
        <v>44576</v>
      </c>
      <c r="O147" s="13">
        <v>140.09083538060978</v>
      </c>
      <c r="P147" s="14" t="s">
        <v>50</v>
      </c>
      <c r="Q147" s="12">
        <v>4</v>
      </c>
      <c r="R147" s="13">
        <f t="shared" si="2"/>
        <v>560.3633415224391</v>
      </c>
      <c r="S147" s="14" t="s">
        <v>72</v>
      </c>
    </row>
    <row r="148" spans="12:19">
      <c r="L148" s="12" t="s">
        <v>31</v>
      </c>
      <c r="M148" s="13" t="s">
        <v>51</v>
      </c>
      <c r="N148" s="14">
        <v>44585</v>
      </c>
      <c r="O148" s="13">
        <v>140.16247098669004</v>
      </c>
      <c r="P148" s="14" t="s">
        <v>62</v>
      </c>
      <c r="Q148" s="12">
        <v>7</v>
      </c>
      <c r="R148" s="13">
        <f t="shared" si="2"/>
        <v>981.13729690683022</v>
      </c>
      <c r="S148" s="14" t="s">
        <v>71</v>
      </c>
    </row>
    <row r="149" spans="12:19">
      <c r="L149" s="12" t="s">
        <v>33</v>
      </c>
      <c r="M149" s="12" t="s">
        <v>60</v>
      </c>
      <c r="N149" s="14">
        <v>45010</v>
      </c>
      <c r="O149" s="13">
        <v>140.24459378641589</v>
      </c>
      <c r="P149" s="14" t="s">
        <v>63</v>
      </c>
      <c r="Q149" s="12">
        <v>8</v>
      </c>
      <c r="R149" s="13">
        <f t="shared" si="2"/>
        <v>1121.9567502913271</v>
      </c>
      <c r="S149" s="14" t="s">
        <v>72</v>
      </c>
    </row>
    <row r="150" spans="12:19">
      <c r="L150" s="12" t="s">
        <v>29</v>
      </c>
      <c r="M150" s="12" t="s">
        <v>53</v>
      </c>
      <c r="N150" s="14">
        <v>44673</v>
      </c>
      <c r="O150" s="13">
        <v>140.55474016179915</v>
      </c>
      <c r="P150" s="14" t="s">
        <v>62</v>
      </c>
      <c r="Q150" s="12">
        <v>3</v>
      </c>
      <c r="R150" s="13">
        <f t="shared" si="2"/>
        <v>421.66422048539744</v>
      </c>
      <c r="S150" s="14" t="s">
        <v>73</v>
      </c>
    </row>
    <row r="151" spans="12:19">
      <c r="L151" s="12" t="s">
        <v>32</v>
      </c>
      <c r="M151" s="12" t="s">
        <v>59</v>
      </c>
      <c r="N151" s="14">
        <v>44977</v>
      </c>
      <c r="O151" s="13">
        <v>140.67859682589057</v>
      </c>
      <c r="P151" s="14" t="s">
        <v>64</v>
      </c>
      <c r="Q151" s="12">
        <v>6</v>
      </c>
      <c r="R151" s="13">
        <f t="shared" si="2"/>
        <v>844.07158095534339</v>
      </c>
      <c r="S151" s="14" t="s">
        <v>67</v>
      </c>
    </row>
    <row r="152" spans="12:19">
      <c r="L152" s="12" t="s">
        <v>19</v>
      </c>
      <c r="M152" s="12" t="s">
        <v>60</v>
      </c>
      <c r="N152" s="14">
        <v>44996</v>
      </c>
      <c r="O152" s="13">
        <v>141.31068171458759</v>
      </c>
      <c r="P152" s="14" t="s">
        <v>62</v>
      </c>
      <c r="Q152" s="12">
        <v>6</v>
      </c>
      <c r="R152" s="13">
        <f t="shared" si="2"/>
        <v>847.86409028752553</v>
      </c>
      <c r="S152" s="14" t="s">
        <v>70</v>
      </c>
    </row>
    <row r="153" spans="12:19">
      <c r="L153" s="12" t="s">
        <v>42</v>
      </c>
      <c r="M153" s="12" t="s">
        <v>59</v>
      </c>
      <c r="N153" s="14">
        <v>44988</v>
      </c>
      <c r="O153" s="13">
        <v>141.3764917103108</v>
      </c>
      <c r="P153" s="14" t="s">
        <v>49</v>
      </c>
      <c r="Q153" s="12">
        <v>8</v>
      </c>
      <c r="R153" s="13">
        <f t="shared" si="2"/>
        <v>1131.0119336824864</v>
      </c>
      <c r="S153" s="14" t="s">
        <v>67</v>
      </c>
    </row>
    <row r="154" spans="12:19">
      <c r="L154" s="12" t="s">
        <v>34</v>
      </c>
      <c r="M154" s="12" t="s">
        <v>58</v>
      </c>
      <c r="N154" s="14">
        <v>44948</v>
      </c>
      <c r="O154" s="13">
        <v>142.27414113137826</v>
      </c>
      <c r="P154" s="14" t="s">
        <v>65</v>
      </c>
      <c r="Q154" s="12">
        <v>7</v>
      </c>
      <c r="R154" s="13">
        <f t="shared" si="2"/>
        <v>995.91898791964786</v>
      </c>
      <c r="S154" s="14" t="s">
        <v>72</v>
      </c>
    </row>
    <row r="155" spans="12:19">
      <c r="L155" s="12" t="s">
        <v>34</v>
      </c>
      <c r="M155" s="13" t="s">
        <v>52</v>
      </c>
      <c r="N155" s="14">
        <v>44638</v>
      </c>
      <c r="O155" s="13">
        <v>142.54195026143159</v>
      </c>
      <c r="P155" s="14" t="s">
        <v>63</v>
      </c>
      <c r="Q155" s="12">
        <v>1</v>
      </c>
      <c r="R155" s="13">
        <f t="shared" si="2"/>
        <v>142.54195026143159</v>
      </c>
      <c r="S155" s="14" t="s">
        <v>67</v>
      </c>
    </row>
    <row r="156" spans="12:19">
      <c r="L156" s="12" t="s">
        <v>20</v>
      </c>
      <c r="M156" s="12" t="s">
        <v>54</v>
      </c>
      <c r="N156" s="14">
        <v>44705</v>
      </c>
      <c r="O156" s="13">
        <v>143.01869737202173</v>
      </c>
      <c r="P156" s="14" t="s">
        <v>64</v>
      </c>
      <c r="Q156" s="12">
        <v>7</v>
      </c>
      <c r="R156" s="13">
        <f t="shared" si="2"/>
        <v>1001.1308816041521</v>
      </c>
      <c r="S156" s="14" t="s">
        <v>73</v>
      </c>
    </row>
    <row r="157" spans="12:19">
      <c r="L157" s="12" t="s">
        <v>18</v>
      </c>
      <c r="M157" s="12" t="s">
        <v>55</v>
      </c>
      <c r="N157" s="14">
        <v>44754</v>
      </c>
      <c r="O157" s="13">
        <v>143.06141078231337</v>
      </c>
      <c r="P157" s="14" t="s">
        <v>62</v>
      </c>
      <c r="Q157" s="12">
        <v>5</v>
      </c>
      <c r="R157" s="13">
        <f t="shared" si="2"/>
        <v>715.30705391156687</v>
      </c>
      <c r="S157" s="14" t="s">
        <v>69</v>
      </c>
    </row>
    <row r="158" spans="12:19">
      <c r="L158" s="12" t="s">
        <v>29</v>
      </c>
      <c r="M158" s="13" t="s">
        <v>51</v>
      </c>
      <c r="N158" s="14">
        <v>44582</v>
      </c>
      <c r="O158" s="13">
        <v>143.13154699325369</v>
      </c>
      <c r="P158" s="14" t="s">
        <v>50</v>
      </c>
      <c r="Q158" s="12">
        <v>3</v>
      </c>
      <c r="R158" s="13">
        <f t="shared" si="2"/>
        <v>429.39464097976111</v>
      </c>
      <c r="S158" s="14" t="s">
        <v>69</v>
      </c>
    </row>
    <row r="159" spans="12:19">
      <c r="L159" s="12" t="s">
        <v>42</v>
      </c>
      <c r="M159" s="12" t="s">
        <v>56</v>
      </c>
      <c r="N159" s="14">
        <v>44866</v>
      </c>
      <c r="O159" s="13">
        <v>143.2740569806474</v>
      </c>
      <c r="P159" s="14" t="s">
        <v>65</v>
      </c>
      <c r="Q159" s="12">
        <v>7</v>
      </c>
      <c r="R159" s="13">
        <f t="shared" si="2"/>
        <v>1002.9183988645318</v>
      </c>
      <c r="S159" s="14" t="s">
        <v>69</v>
      </c>
    </row>
    <row r="160" spans="12:19">
      <c r="L160" s="12" t="s">
        <v>37</v>
      </c>
      <c r="M160" s="12" t="s">
        <v>60</v>
      </c>
      <c r="N160" s="14">
        <v>45015</v>
      </c>
      <c r="O160" s="13">
        <v>143.46431348096502</v>
      </c>
      <c r="P160" s="14" t="s">
        <v>50</v>
      </c>
      <c r="Q160" s="12">
        <v>3</v>
      </c>
      <c r="R160" s="13">
        <f t="shared" si="2"/>
        <v>430.39294044289505</v>
      </c>
      <c r="S160" s="14" t="s">
        <v>69</v>
      </c>
    </row>
    <row r="161" spans="12:19">
      <c r="L161" s="12" t="s">
        <v>36</v>
      </c>
      <c r="M161" s="13" t="s">
        <v>51</v>
      </c>
      <c r="N161" s="14">
        <v>44595</v>
      </c>
      <c r="O161" s="13">
        <v>143.61462479341205</v>
      </c>
      <c r="P161" s="14" t="s">
        <v>62</v>
      </c>
      <c r="Q161" s="12">
        <v>6</v>
      </c>
      <c r="R161" s="13">
        <f t="shared" si="2"/>
        <v>861.68774876047223</v>
      </c>
      <c r="S161" s="14" t="s">
        <v>71</v>
      </c>
    </row>
    <row r="162" spans="12:19">
      <c r="L162" s="12" t="s">
        <v>48</v>
      </c>
      <c r="M162" s="12" t="s">
        <v>61</v>
      </c>
      <c r="N162" s="14">
        <v>45043</v>
      </c>
      <c r="O162" s="13">
        <v>143.64887479623178</v>
      </c>
      <c r="P162" s="14" t="s">
        <v>62</v>
      </c>
      <c r="Q162" s="12">
        <v>9</v>
      </c>
      <c r="R162" s="13">
        <f t="shared" si="2"/>
        <v>1292.8398731660859</v>
      </c>
      <c r="S162" s="14" t="s">
        <v>71</v>
      </c>
    </row>
    <row r="163" spans="12:19">
      <c r="L163" s="12" t="s">
        <v>35</v>
      </c>
      <c r="M163" s="12" t="s">
        <v>59</v>
      </c>
      <c r="N163" s="14">
        <v>44981</v>
      </c>
      <c r="O163" s="13">
        <v>143.77243917107353</v>
      </c>
      <c r="P163" s="14" t="s">
        <v>65</v>
      </c>
      <c r="Q163" s="12">
        <v>5</v>
      </c>
      <c r="R163" s="13">
        <f t="shared" si="2"/>
        <v>718.86219585536764</v>
      </c>
      <c r="S163" s="14" t="s">
        <v>68</v>
      </c>
    </row>
    <row r="164" spans="12:19">
      <c r="L164" s="12" t="s">
        <v>40</v>
      </c>
      <c r="M164" s="13" t="s">
        <v>52</v>
      </c>
      <c r="N164" s="14">
        <v>44649</v>
      </c>
      <c r="O164" s="13">
        <v>144.47680181957992</v>
      </c>
      <c r="P164" s="14" t="s">
        <v>64</v>
      </c>
      <c r="Q164" s="12">
        <v>3</v>
      </c>
      <c r="R164" s="13">
        <f t="shared" si="2"/>
        <v>433.43040545873976</v>
      </c>
      <c r="S164" s="14" t="s">
        <v>67</v>
      </c>
    </row>
    <row r="165" spans="12:19">
      <c r="L165" s="12" t="s">
        <v>44</v>
      </c>
      <c r="M165" s="12" t="s">
        <v>57</v>
      </c>
      <c r="N165" s="14">
        <v>44926</v>
      </c>
      <c r="O165" s="13">
        <v>144.63854123353397</v>
      </c>
      <c r="P165" s="14" t="s">
        <v>62</v>
      </c>
      <c r="Q165" s="12">
        <v>7</v>
      </c>
      <c r="R165" s="13">
        <f t="shared" si="2"/>
        <v>1012.4697886347378</v>
      </c>
      <c r="S165" s="14" t="s">
        <v>67</v>
      </c>
    </row>
    <row r="166" spans="12:19">
      <c r="L166" s="12" t="s">
        <v>38</v>
      </c>
      <c r="M166" s="13" t="s">
        <v>52</v>
      </c>
      <c r="N166" s="14">
        <v>44647</v>
      </c>
      <c r="O166" s="13">
        <v>144.69017036507856</v>
      </c>
      <c r="P166" s="14" t="s">
        <v>62</v>
      </c>
      <c r="Q166" s="12">
        <v>2</v>
      </c>
      <c r="R166" s="13">
        <f t="shared" si="2"/>
        <v>289.38034073015712</v>
      </c>
      <c r="S166" s="14" t="s">
        <v>71</v>
      </c>
    </row>
    <row r="167" spans="12:19">
      <c r="L167" s="12" t="s">
        <v>18</v>
      </c>
      <c r="M167" s="12" t="s">
        <v>61</v>
      </c>
      <c r="N167" s="14">
        <v>45027</v>
      </c>
      <c r="O167" s="13">
        <v>144.73360632956366</v>
      </c>
      <c r="P167" s="14" t="s">
        <v>62</v>
      </c>
      <c r="Q167" s="12">
        <v>2</v>
      </c>
      <c r="R167" s="13">
        <f t="shared" si="2"/>
        <v>289.46721265912731</v>
      </c>
      <c r="S167" s="14" t="s">
        <v>71</v>
      </c>
    </row>
    <row r="168" spans="12:19">
      <c r="L168" s="12" t="s">
        <v>22</v>
      </c>
      <c r="M168" s="13" t="s">
        <v>51</v>
      </c>
      <c r="N168" s="14">
        <v>44573</v>
      </c>
      <c r="O168" s="13">
        <v>144.81990678156106</v>
      </c>
      <c r="P168" s="14" t="s">
        <v>50</v>
      </c>
      <c r="Q168" s="12">
        <v>1</v>
      </c>
      <c r="R168" s="13">
        <f t="shared" si="2"/>
        <v>144.81990678156106</v>
      </c>
      <c r="S168" s="14" t="s">
        <v>71</v>
      </c>
    </row>
    <row r="169" spans="12:19">
      <c r="L169" s="12" t="s">
        <v>28</v>
      </c>
      <c r="M169" s="12" t="s">
        <v>58</v>
      </c>
      <c r="N169" s="14">
        <v>44941</v>
      </c>
      <c r="O169" s="13">
        <v>144.91310642239389</v>
      </c>
      <c r="P169" s="14" t="s">
        <v>65</v>
      </c>
      <c r="Q169" s="12">
        <v>1</v>
      </c>
      <c r="R169" s="13">
        <f t="shared" si="2"/>
        <v>144.91310642239389</v>
      </c>
      <c r="S169" s="14" t="s">
        <v>73</v>
      </c>
    </row>
    <row r="170" spans="12:19">
      <c r="L170" s="12" t="s">
        <v>38</v>
      </c>
      <c r="M170" s="12" t="s">
        <v>53</v>
      </c>
      <c r="N170" s="14">
        <v>44689</v>
      </c>
      <c r="O170" s="13">
        <v>145.16292568767958</v>
      </c>
      <c r="P170" s="14" t="s">
        <v>63</v>
      </c>
      <c r="Q170" s="12">
        <v>3</v>
      </c>
      <c r="R170" s="13">
        <f t="shared" si="2"/>
        <v>435.4887770630387</v>
      </c>
      <c r="S170" s="14" t="s">
        <v>72</v>
      </c>
    </row>
    <row r="171" spans="12:19">
      <c r="L171" s="12" t="s">
        <v>20</v>
      </c>
      <c r="M171" s="12" t="s">
        <v>58</v>
      </c>
      <c r="N171" s="14">
        <v>44933</v>
      </c>
      <c r="O171" s="13">
        <v>145.22199831859626</v>
      </c>
      <c r="P171" s="14" t="s">
        <v>65</v>
      </c>
      <c r="Q171" s="12">
        <v>7</v>
      </c>
      <c r="R171" s="13">
        <f t="shared" si="2"/>
        <v>1016.5539882301739</v>
      </c>
      <c r="S171" s="14" t="s">
        <v>70</v>
      </c>
    </row>
    <row r="172" spans="12:19">
      <c r="L172" s="12" t="s">
        <v>23</v>
      </c>
      <c r="M172" s="12" t="s">
        <v>59</v>
      </c>
      <c r="N172" s="14">
        <v>44968</v>
      </c>
      <c r="O172" s="13">
        <v>145.47880280736342</v>
      </c>
      <c r="P172" s="14" t="s">
        <v>62</v>
      </c>
      <c r="Q172" s="12">
        <v>4</v>
      </c>
      <c r="R172" s="13">
        <f t="shared" si="2"/>
        <v>581.91521122945369</v>
      </c>
      <c r="S172" s="14" t="s">
        <v>69</v>
      </c>
    </row>
    <row r="173" spans="12:19">
      <c r="L173" s="12" t="s">
        <v>31</v>
      </c>
      <c r="M173" s="12" t="s">
        <v>56</v>
      </c>
      <c r="N173" s="14">
        <v>44841</v>
      </c>
      <c r="O173" s="13">
        <v>145.71249233513066</v>
      </c>
      <c r="P173" s="14" t="s">
        <v>64</v>
      </c>
      <c r="Q173" s="12">
        <v>5</v>
      </c>
      <c r="R173" s="13">
        <f t="shared" si="2"/>
        <v>728.56246167565337</v>
      </c>
      <c r="S173" s="14" t="s">
        <v>71</v>
      </c>
    </row>
    <row r="174" spans="12:19">
      <c r="L174" s="12" t="s">
        <v>27</v>
      </c>
      <c r="M174" s="12" t="s">
        <v>57</v>
      </c>
      <c r="N174" s="14">
        <v>44897</v>
      </c>
      <c r="O174" s="13">
        <v>145.826512505854</v>
      </c>
      <c r="P174" s="14" t="s">
        <v>50</v>
      </c>
      <c r="Q174" s="12">
        <v>8</v>
      </c>
      <c r="R174" s="13">
        <f t="shared" si="2"/>
        <v>1166.612100046832</v>
      </c>
      <c r="S174" s="14" t="s">
        <v>69</v>
      </c>
    </row>
    <row r="175" spans="12:19">
      <c r="L175" s="12" t="s">
        <v>37</v>
      </c>
      <c r="M175" s="12" t="s">
        <v>56</v>
      </c>
      <c r="N175" s="14">
        <v>44853</v>
      </c>
      <c r="O175" s="13">
        <v>147.57344583409085</v>
      </c>
      <c r="P175" s="14" t="s">
        <v>65</v>
      </c>
      <c r="Q175" s="12">
        <v>1</v>
      </c>
      <c r="R175" s="13">
        <f t="shared" si="2"/>
        <v>147.57344583409085</v>
      </c>
      <c r="S175" s="14" t="s">
        <v>72</v>
      </c>
    </row>
    <row r="176" spans="12:19">
      <c r="L176" s="12" t="s">
        <v>39</v>
      </c>
      <c r="M176" s="13" t="s">
        <v>51</v>
      </c>
      <c r="N176" s="14">
        <v>44599</v>
      </c>
      <c r="O176" s="13">
        <v>147.9788228922302</v>
      </c>
      <c r="P176" s="14" t="s">
        <v>49</v>
      </c>
      <c r="Q176" s="12">
        <v>6</v>
      </c>
      <c r="R176" s="13">
        <f t="shared" si="2"/>
        <v>887.87293735338119</v>
      </c>
      <c r="S176" s="14" t="s">
        <v>67</v>
      </c>
    </row>
    <row r="177" spans="12:19">
      <c r="L177" s="12" t="s">
        <v>41</v>
      </c>
      <c r="M177" s="12" t="s">
        <v>54</v>
      </c>
      <c r="N177" s="14">
        <v>44739</v>
      </c>
      <c r="O177" s="13">
        <v>148.72731444908192</v>
      </c>
      <c r="P177" s="14" t="s">
        <v>63</v>
      </c>
      <c r="Q177" s="12">
        <v>6</v>
      </c>
      <c r="R177" s="13">
        <f t="shared" si="2"/>
        <v>892.3638866944915</v>
      </c>
      <c r="S177" s="14" t="s">
        <v>73</v>
      </c>
    </row>
    <row r="178" spans="12:19">
      <c r="L178" s="12" t="s">
        <v>18</v>
      </c>
      <c r="M178" s="12" t="s">
        <v>57</v>
      </c>
      <c r="N178" s="14">
        <v>44879</v>
      </c>
      <c r="O178" s="13">
        <v>148.9262583510114</v>
      </c>
      <c r="P178" s="14" t="s">
        <v>63</v>
      </c>
      <c r="Q178" s="12">
        <v>8</v>
      </c>
      <c r="R178" s="13">
        <f t="shared" si="2"/>
        <v>1191.4100668080912</v>
      </c>
      <c r="S178" s="14" t="s">
        <v>69</v>
      </c>
    </row>
    <row r="179" spans="12:19">
      <c r="L179" s="12" t="s">
        <v>30</v>
      </c>
      <c r="M179" s="12" t="s">
        <v>53</v>
      </c>
      <c r="N179" s="14">
        <v>44675</v>
      </c>
      <c r="O179" s="13">
        <v>149.03321057100155</v>
      </c>
      <c r="P179" s="14" t="s">
        <v>62</v>
      </c>
      <c r="Q179" s="12">
        <v>7</v>
      </c>
      <c r="R179" s="13">
        <f t="shared" si="2"/>
        <v>1043.2324739970109</v>
      </c>
      <c r="S179" s="14" t="s">
        <v>69</v>
      </c>
    </row>
    <row r="180" spans="12:19">
      <c r="L180" s="12" t="s">
        <v>26</v>
      </c>
      <c r="M180" s="12" t="s">
        <v>54</v>
      </c>
      <c r="N180" s="14">
        <v>44713</v>
      </c>
      <c r="O180" s="13">
        <v>149.0943485781801</v>
      </c>
      <c r="P180" s="14" t="s">
        <v>49</v>
      </c>
      <c r="Q180" s="12">
        <v>5</v>
      </c>
      <c r="R180" s="13">
        <f t="shared" si="2"/>
        <v>745.47174289090049</v>
      </c>
      <c r="S180" s="14" t="s">
        <v>72</v>
      </c>
    </row>
    <row r="181" spans="12:19">
      <c r="L181" s="12" t="s">
        <v>46</v>
      </c>
      <c r="M181" s="12" t="s">
        <v>54</v>
      </c>
      <c r="N181" s="14">
        <v>44750</v>
      </c>
      <c r="O181" s="13">
        <v>149.24130908428549</v>
      </c>
      <c r="P181" s="14" t="s">
        <v>63</v>
      </c>
      <c r="Q181" s="12">
        <v>8</v>
      </c>
      <c r="R181" s="13">
        <f t="shared" si="2"/>
        <v>1193.9304726742839</v>
      </c>
      <c r="S181" s="14" t="s">
        <v>67</v>
      </c>
    </row>
    <row r="182" spans="12:19">
      <c r="L182" s="12" t="s">
        <v>29</v>
      </c>
      <c r="M182" s="12" t="s">
        <v>58</v>
      </c>
      <c r="N182" s="14">
        <v>44942</v>
      </c>
      <c r="O182" s="13">
        <v>149.5617684782386</v>
      </c>
      <c r="P182" s="14" t="s">
        <v>50</v>
      </c>
      <c r="Q182" s="12">
        <v>9</v>
      </c>
      <c r="R182" s="13">
        <f t="shared" si="2"/>
        <v>1346.0559163041476</v>
      </c>
      <c r="S182" s="14" t="s">
        <v>71</v>
      </c>
    </row>
    <row r="183" spans="12:19">
      <c r="L183" s="12" t="s">
        <v>44</v>
      </c>
      <c r="M183" s="12" t="s">
        <v>59</v>
      </c>
      <c r="N183" s="14">
        <v>44990</v>
      </c>
      <c r="O183" s="13">
        <v>149.60976603023738</v>
      </c>
      <c r="P183" s="14" t="s">
        <v>62</v>
      </c>
      <c r="Q183" s="12">
        <v>7</v>
      </c>
      <c r="R183" s="13">
        <f t="shared" si="2"/>
        <v>1047.2683622116617</v>
      </c>
      <c r="S183" s="14" t="s">
        <v>73</v>
      </c>
    </row>
    <row r="184" spans="12:19">
      <c r="L184" s="12" t="s">
        <v>39</v>
      </c>
      <c r="M184" s="12" t="s">
        <v>55</v>
      </c>
      <c r="N184" s="14">
        <v>44800</v>
      </c>
      <c r="O184" s="13">
        <v>149.71239681797792</v>
      </c>
      <c r="P184" s="14" t="s">
        <v>65</v>
      </c>
      <c r="Q184" s="12">
        <v>7</v>
      </c>
      <c r="R184" s="13">
        <f t="shared" si="2"/>
        <v>1047.9867777258455</v>
      </c>
      <c r="S184" s="14" t="s">
        <v>72</v>
      </c>
    </row>
    <row r="185" spans="12:19">
      <c r="L185" s="12" t="s">
        <v>38</v>
      </c>
      <c r="M185" s="12" t="s">
        <v>56</v>
      </c>
      <c r="N185" s="14">
        <v>44857</v>
      </c>
      <c r="O185" s="13">
        <v>149.77407162816374</v>
      </c>
      <c r="P185" s="14" t="s">
        <v>65</v>
      </c>
      <c r="Q185" s="12">
        <v>1</v>
      </c>
      <c r="R185" s="13">
        <f t="shared" si="2"/>
        <v>149.77407162816374</v>
      </c>
      <c r="S185" s="14" t="s">
        <v>69</v>
      </c>
    </row>
    <row r="186" spans="12:19">
      <c r="L186" s="12" t="s">
        <v>45</v>
      </c>
      <c r="M186" s="12" t="s">
        <v>61</v>
      </c>
      <c r="N186" s="14">
        <v>45055</v>
      </c>
      <c r="O186" s="13">
        <v>149.83639137569583</v>
      </c>
      <c r="P186" s="14" t="s">
        <v>64</v>
      </c>
      <c r="Q186" s="12">
        <v>9</v>
      </c>
      <c r="R186" s="13">
        <f t="shared" si="2"/>
        <v>1348.5275223812623</v>
      </c>
      <c r="S186" s="14" t="s">
        <v>73</v>
      </c>
    </row>
    <row r="187" spans="12:19">
      <c r="L187" s="12" t="s">
        <v>19</v>
      </c>
      <c r="M187" s="13" t="s">
        <v>52</v>
      </c>
      <c r="N187" s="14">
        <v>44617</v>
      </c>
      <c r="O187" s="13">
        <v>149.84489091279528</v>
      </c>
      <c r="P187" s="14" t="s">
        <v>63</v>
      </c>
      <c r="Q187" s="12">
        <v>4</v>
      </c>
      <c r="R187" s="13">
        <f t="shared" si="2"/>
        <v>599.37956365118112</v>
      </c>
      <c r="S187" s="14" t="s">
        <v>71</v>
      </c>
    </row>
    <row r="188" spans="12:19">
      <c r="L188" s="12" t="s">
        <v>24</v>
      </c>
      <c r="M188" s="12" t="s">
        <v>53</v>
      </c>
      <c r="N188" s="14">
        <v>44668</v>
      </c>
      <c r="O188" s="13">
        <v>149.90728211129897</v>
      </c>
      <c r="P188" s="14" t="s">
        <v>63</v>
      </c>
      <c r="Q188" s="12">
        <v>7</v>
      </c>
      <c r="R188" s="13">
        <f t="shared" si="2"/>
        <v>1049.3509747790927</v>
      </c>
      <c r="S188" s="14" t="s">
        <v>69</v>
      </c>
    </row>
    <row r="189" spans="12:19">
      <c r="L189" s="12" t="s">
        <v>21</v>
      </c>
      <c r="M189" s="13" t="s">
        <v>52</v>
      </c>
      <c r="N189" s="14">
        <v>44619</v>
      </c>
      <c r="O189" s="13">
        <v>149.95635740582031</v>
      </c>
      <c r="P189" s="14" t="s">
        <v>65</v>
      </c>
      <c r="Q189" s="12">
        <v>6</v>
      </c>
      <c r="R189" s="13">
        <f t="shared" si="2"/>
        <v>899.73814443492188</v>
      </c>
      <c r="S189" s="14" t="s">
        <v>70</v>
      </c>
    </row>
    <row r="190" spans="12:19">
      <c r="L190" s="12" t="s">
        <v>29</v>
      </c>
      <c r="M190" s="12" t="s">
        <v>60</v>
      </c>
      <c r="N190" s="14">
        <v>45006</v>
      </c>
      <c r="O190" s="13">
        <v>151.34521359925009</v>
      </c>
      <c r="P190" s="14" t="s">
        <v>49</v>
      </c>
      <c r="Q190" s="12">
        <v>6</v>
      </c>
      <c r="R190" s="13">
        <f t="shared" si="2"/>
        <v>908.07128159550052</v>
      </c>
      <c r="S190" s="14" t="s">
        <v>71</v>
      </c>
    </row>
    <row r="191" spans="12:19">
      <c r="L191" s="12" t="s">
        <v>34</v>
      </c>
      <c r="M191" s="12" t="s">
        <v>60</v>
      </c>
      <c r="N191" s="14">
        <v>45012</v>
      </c>
      <c r="O191" s="13">
        <v>151.47393866854836</v>
      </c>
      <c r="P191" s="14" t="s">
        <v>63</v>
      </c>
      <c r="Q191" s="12">
        <v>8</v>
      </c>
      <c r="R191" s="13">
        <f t="shared" si="2"/>
        <v>1211.7915093483869</v>
      </c>
      <c r="S191" s="14" t="s">
        <v>73</v>
      </c>
    </row>
    <row r="192" spans="12:19">
      <c r="L192" s="12" t="s">
        <v>48</v>
      </c>
      <c r="M192" s="12" t="s">
        <v>54</v>
      </c>
      <c r="N192" s="14">
        <v>44728</v>
      </c>
      <c r="O192" s="13">
        <v>151.86585296083953</v>
      </c>
      <c r="P192" s="14" t="s">
        <v>64</v>
      </c>
      <c r="Q192" s="12">
        <v>7</v>
      </c>
      <c r="R192" s="13">
        <f t="shared" si="2"/>
        <v>1063.0609707258768</v>
      </c>
      <c r="S192" s="14" t="s">
        <v>69</v>
      </c>
    </row>
    <row r="193" spans="12:19">
      <c r="L193" s="12" t="s">
        <v>26</v>
      </c>
      <c r="M193" s="12" t="s">
        <v>61</v>
      </c>
      <c r="N193" s="14">
        <v>45035</v>
      </c>
      <c r="O193" s="13">
        <v>151.97916060226981</v>
      </c>
      <c r="P193" s="14" t="s">
        <v>65</v>
      </c>
      <c r="Q193" s="12">
        <v>2</v>
      </c>
      <c r="R193" s="13">
        <f t="shared" si="2"/>
        <v>303.95832120453963</v>
      </c>
      <c r="S193" s="14" t="s">
        <v>72</v>
      </c>
    </row>
    <row r="194" spans="12:19">
      <c r="L194" s="12" t="s">
        <v>25</v>
      </c>
      <c r="M194" s="13" t="s">
        <v>52</v>
      </c>
      <c r="N194" s="14">
        <v>44624</v>
      </c>
      <c r="O194" s="13">
        <v>152.18815183164222</v>
      </c>
      <c r="P194" s="14" t="s">
        <v>50</v>
      </c>
      <c r="Q194" s="12">
        <v>6</v>
      </c>
      <c r="R194" s="13">
        <f t="shared" si="2"/>
        <v>913.12891098985324</v>
      </c>
      <c r="S194" s="14" t="s">
        <v>68</v>
      </c>
    </row>
    <row r="195" spans="12:19">
      <c r="L195" s="12" t="s">
        <v>38</v>
      </c>
      <c r="M195" s="12" t="s">
        <v>59</v>
      </c>
      <c r="N195" s="14">
        <v>44984</v>
      </c>
      <c r="O195" s="13">
        <v>152.30985347389762</v>
      </c>
      <c r="P195" s="14" t="s">
        <v>65</v>
      </c>
      <c r="Q195" s="12">
        <v>1</v>
      </c>
      <c r="R195" s="13">
        <f t="shared" si="2"/>
        <v>152.30985347389762</v>
      </c>
      <c r="S195" s="14" t="s">
        <v>69</v>
      </c>
    </row>
    <row r="196" spans="12:19">
      <c r="L196" s="12" t="s">
        <v>25</v>
      </c>
      <c r="M196" s="12" t="s">
        <v>58</v>
      </c>
      <c r="N196" s="14">
        <v>44938</v>
      </c>
      <c r="O196" s="13">
        <v>153.86622211427624</v>
      </c>
      <c r="P196" s="14" t="s">
        <v>50</v>
      </c>
      <c r="Q196" s="12">
        <v>2</v>
      </c>
      <c r="R196" s="13">
        <f t="shared" si="2"/>
        <v>307.73244422855248</v>
      </c>
      <c r="S196" s="14" t="s">
        <v>70</v>
      </c>
    </row>
    <row r="197" spans="12:19">
      <c r="L197" s="12" t="s">
        <v>37</v>
      </c>
      <c r="M197" s="12" t="s">
        <v>57</v>
      </c>
      <c r="N197" s="14">
        <v>44919</v>
      </c>
      <c r="O197" s="13">
        <v>153.95843076766806</v>
      </c>
      <c r="P197" s="14" t="s">
        <v>63</v>
      </c>
      <c r="Q197" s="12">
        <v>8</v>
      </c>
      <c r="R197" s="13">
        <f t="shared" ref="R197:R260" si="3">Q197*O197</f>
        <v>1231.6674461413445</v>
      </c>
      <c r="S197" s="14" t="s">
        <v>67</v>
      </c>
    </row>
    <row r="198" spans="12:19">
      <c r="L198" s="12" t="s">
        <v>25</v>
      </c>
      <c r="M198" s="12" t="s">
        <v>53</v>
      </c>
      <c r="N198" s="14">
        <v>44669</v>
      </c>
      <c r="O198" s="13">
        <v>154.09168741729033</v>
      </c>
      <c r="P198" s="14" t="s">
        <v>65</v>
      </c>
      <c r="Q198" s="12">
        <v>4</v>
      </c>
      <c r="R198" s="13">
        <f t="shared" si="3"/>
        <v>616.36674966916132</v>
      </c>
      <c r="S198" s="14" t="s">
        <v>70</v>
      </c>
    </row>
    <row r="199" spans="12:19">
      <c r="L199" s="12" t="s">
        <v>19</v>
      </c>
      <c r="M199" s="12" t="s">
        <v>56</v>
      </c>
      <c r="N199" s="14">
        <v>44819</v>
      </c>
      <c r="O199" s="13">
        <v>154.58869278827527</v>
      </c>
      <c r="P199" s="14" t="s">
        <v>49</v>
      </c>
      <c r="Q199" s="12">
        <v>5</v>
      </c>
      <c r="R199" s="13">
        <f t="shared" si="3"/>
        <v>772.94346394137631</v>
      </c>
      <c r="S199" s="14" t="s">
        <v>70</v>
      </c>
    </row>
    <row r="200" spans="12:19">
      <c r="L200" s="12" t="s">
        <v>30</v>
      </c>
      <c r="M200" s="12" t="s">
        <v>55</v>
      </c>
      <c r="N200" s="14">
        <v>44776</v>
      </c>
      <c r="O200" s="13">
        <v>154.6219171756079</v>
      </c>
      <c r="P200" s="14" t="s">
        <v>65</v>
      </c>
      <c r="Q200" s="12">
        <v>7</v>
      </c>
      <c r="R200" s="13">
        <f t="shared" si="3"/>
        <v>1082.3534202292553</v>
      </c>
      <c r="S200" s="14" t="s">
        <v>70</v>
      </c>
    </row>
    <row r="201" spans="12:19">
      <c r="L201" s="12" t="s">
        <v>41</v>
      </c>
      <c r="M201" s="12" t="s">
        <v>58</v>
      </c>
      <c r="N201" s="14">
        <v>44955</v>
      </c>
      <c r="O201" s="13">
        <v>154.86432033266357</v>
      </c>
      <c r="P201" s="14" t="s">
        <v>63</v>
      </c>
      <c r="Q201" s="12">
        <v>5</v>
      </c>
      <c r="R201" s="13">
        <f t="shared" si="3"/>
        <v>774.32160166331778</v>
      </c>
      <c r="S201" s="14" t="s">
        <v>71</v>
      </c>
    </row>
    <row r="202" spans="12:19">
      <c r="L202" s="12" t="s">
        <v>18</v>
      </c>
      <c r="M202" s="12" t="s">
        <v>58</v>
      </c>
      <c r="N202" s="14">
        <v>44931</v>
      </c>
      <c r="O202" s="13">
        <v>155.07038152473618</v>
      </c>
      <c r="P202" s="14" t="s">
        <v>64</v>
      </c>
      <c r="Q202" s="12">
        <v>4</v>
      </c>
      <c r="R202" s="13">
        <f t="shared" si="3"/>
        <v>620.28152609894471</v>
      </c>
      <c r="S202" s="14" t="s">
        <v>69</v>
      </c>
    </row>
    <row r="203" spans="12:19">
      <c r="L203" s="12" t="s">
        <v>43</v>
      </c>
      <c r="M203" s="13" t="s">
        <v>52</v>
      </c>
      <c r="N203" s="14">
        <v>44653</v>
      </c>
      <c r="O203" s="13">
        <v>155.20407329766959</v>
      </c>
      <c r="P203" s="14" t="s">
        <v>62</v>
      </c>
      <c r="Q203" s="12">
        <v>2</v>
      </c>
      <c r="R203" s="13">
        <f t="shared" si="3"/>
        <v>310.40814659533919</v>
      </c>
      <c r="S203" s="14" t="s">
        <v>69</v>
      </c>
    </row>
    <row r="204" spans="12:19">
      <c r="L204" s="12" t="s">
        <v>48</v>
      </c>
      <c r="M204" s="12" t="s">
        <v>59</v>
      </c>
      <c r="N204" s="14">
        <v>44979</v>
      </c>
      <c r="O204" s="13">
        <v>155.25905160973099</v>
      </c>
      <c r="P204" s="14" t="s">
        <v>49</v>
      </c>
      <c r="Q204" s="12">
        <v>6</v>
      </c>
      <c r="R204" s="13">
        <f t="shared" si="3"/>
        <v>931.55430965838593</v>
      </c>
      <c r="S204" s="14" t="s">
        <v>70</v>
      </c>
    </row>
    <row r="205" spans="12:19">
      <c r="L205" s="12" t="s">
        <v>36</v>
      </c>
      <c r="M205" s="12" t="s">
        <v>61</v>
      </c>
      <c r="N205" s="14">
        <v>45046</v>
      </c>
      <c r="O205" s="13">
        <v>155.4063790699399</v>
      </c>
      <c r="P205" s="14" t="s">
        <v>49</v>
      </c>
      <c r="Q205" s="12">
        <v>8</v>
      </c>
      <c r="R205" s="13">
        <f t="shared" si="3"/>
        <v>1243.2510325595192</v>
      </c>
      <c r="S205" s="14" t="s">
        <v>69</v>
      </c>
    </row>
    <row r="206" spans="12:19">
      <c r="L206" s="12" t="s">
        <v>32</v>
      </c>
      <c r="M206" s="12" t="s">
        <v>58</v>
      </c>
      <c r="N206" s="14">
        <v>44945</v>
      </c>
      <c r="O206" s="13">
        <v>155.7676592557537</v>
      </c>
      <c r="P206" s="14" t="s">
        <v>64</v>
      </c>
      <c r="Q206" s="12">
        <v>7</v>
      </c>
      <c r="R206" s="13">
        <f t="shared" si="3"/>
        <v>1090.373614790276</v>
      </c>
      <c r="S206" s="14" t="s">
        <v>67</v>
      </c>
    </row>
    <row r="207" spans="12:19">
      <c r="L207" s="12" t="s">
        <v>20</v>
      </c>
      <c r="M207" s="12" t="s">
        <v>59</v>
      </c>
      <c r="N207" s="14">
        <v>44965</v>
      </c>
      <c r="O207" s="13">
        <v>155.79122753281516</v>
      </c>
      <c r="P207" s="14" t="s">
        <v>63</v>
      </c>
      <c r="Q207" s="12">
        <v>8</v>
      </c>
      <c r="R207" s="13">
        <f t="shared" si="3"/>
        <v>1246.3298202625213</v>
      </c>
      <c r="S207" s="14" t="s">
        <v>71</v>
      </c>
    </row>
    <row r="208" spans="12:19">
      <c r="L208" s="12" t="s">
        <v>25</v>
      </c>
      <c r="M208" s="12" t="s">
        <v>57</v>
      </c>
      <c r="N208" s="14">
        <v>44894</v>
      </c>
      <c r="O208" s="13">
        <v>155.9919177925907</v>
      </c>
      <c r="P208" s="14" t="s">
        <v>65</v>
      </c>
      <c r="Q208" s="12">
        <v>9</v>
      </c>
      <c r="R208" s="13">
        <f t="shared" si="3"/>
        <v>1403.9272601333164</v>
      </c>
      <c r="S208" s="14" t="s">
        <v>67</v>
      </c>
    </row>
    <row r="209" spans="12:19">
      <c r="L209" s="12" t="s">
        <v>24</v>
      </c>
      <c r="M209" s="12" t="s">
        <v>57</v>
      </c>
      <c r="N209" s="14">
        <v>44893</v>
      </c>
      <c r="O209" s="13">
        <v>156.31283178659845</v>
      </c>
      <c r="P209" s="14" t="s">
        <v>49</v>
      </c>
      <c r="Q209" s="12">
        <v>4</v>
      </c>
      <c r="R209" s="13">
        <f t="shared" si="3"/>
        <v>625.25132714639381</v>
      </c>
      <c r="S209" s="14" t="s">
        <v>71</v>
      </c>
    </row>
    <row r="210" spans="12:19">
      <c r="L210" s="12" t="s">
        <v>48</v>
      </c>
      <c r="M210" s="12" t="s">
        <v>53</v>
      </c>
      <c r="N210" s="14">
        <v>44679</v>
      </c>
      <c r="O210" s="13">
        <v>156.63158306792616</v>
      </c>
      <c r="P210" s="14" t="s">
        <v>49</v>
      </c>
      <c r="Q210" s="12">
        <v>6</v>
      </c>
      <c r="R210" s="13">
        <f t="shared" si="3"/>
        <v>939.78949840755695</v>
      </c>
      <c r="S210" s="14" t="s">
        <v>67</v>
      </c>
    </row>
    <row r="211" spans="12:19">
      <c r="L211" s="12" t="s">
        <v>32</v>
      </c>
      <c r="M211" s="12" t="s">
        <v>60</v>
      </c>
      <c r="N211" s="14">
        <v>45009</v>
      </c>
      <c r="O211" s="13">
        <v>156.66514106653739</v>
      </c>
      <c r="P211" s="14" t="s">
        <v>63</v>
      </c>
      <c r="Q211" s="12">
        <v>9</v>
      </c>
      <c r="R211" s="13">
        <f t="shared" si="3"/>
        <v>1409.9862695988365</v>
      </c>
      <c r="S211" s="14" t="s">
        <v>68</v>
      </c>
    </row>
    <row r="212" spans="12:19">
      <c r="L212" s="12" t="s">
        <v>32</v>
      </c>
      <c r="M212" s="12" t="s">
        <v>56</v>
      </c>
      <c r="N212" s="14">
        <v>44843</v>
      </c>
      <c r="O212" s="13">
        <v>156.82700008846976</v>
      </c>
      <c r="P212" s="14" t="s">
        <v>50</v>
      </c>
      <c r="Q212" s="12">
        <v>3</v>
      </c>
      <c r="R212" s="13">
        <f t="shared" si="3"/>
        <v>470.48100026540931</v>
      </c>
      <c r="S212" s="14" t="s">
        <v>67</v>
      </c>
    </row>
    <row r="213" spans="12:19">
      <c r="L213" s="12" t="s">
        <v>25</v>
      </c>
      <c r="M213" s="12" t="s">
        <v>59</v>
      </c>
      <c r="N213" s="14">
        <v>44970</v>
      </c>
      <c r="O213" s="13">
        <v>156.83646516780473</v>
      </c>
      <c r="P213" s="14" t="s">
        <v>65</v>
      </c>
      <c r="Q213" s="12">
        <v>5</v>
      </c>
      <c r="R213" s="13">
        <f t="shared" si="3"/>
        <v>784.18232583902363</v>
      </c>
      <c r="S213" s="14" t="s">
        <v>67</v>
      </c>
    </row>
    <row r="214" spans="12:19">
      <c r="L214" s="12" t="s">
        <v>27</v>
      </c>
      <c r="M214" s="12" t="s">
        <v>56</v>
      </c>
      <c r="N214" s="14">
        <v>44833</v>
      </c>
      <c r="O214" s="13">
        <v>157.45929560292163</v>
      </c>
      <c r="P214" s="14" t="s">
        <v>63</v>
      </c>
      <c r="Q214" s="12">
        <v>4</v>
      </c>
      <c r="R214" s="13">
        <f t="shared" si="3"/>
        <v>629.83718241168651</v>
      </c>
      <c r="S214" s="14" t="s">
        <v>69</v>
      </c>
    </row>
    <row r="215" spans="12:19">
      <c r="L215" s="12" t="s">
        <v>30</v>
      </c>
      <c r="M215" s="13" t="s">
        <v>51</v>
      </c>
      <c r="N215" s="14">
        <v>44583</v>
      </c>
      <c r="O215" s="13">
        <v>157.55167948905287</v>
      </c>
      <c r="P215" s="14" t="s">
        <v>65</v>
      </c>
      <c r="Q215" s="12">
        <v>1</v>
      </c>
      <c r="R215" s="13">
        <f t="shared" si="3"/>
        <v>157.55167948905287</v>
      </c>
      <c r="S215" s="14" t="s">
        <v>68</v>
      </c>
    </row>
    <row r="216" spans="12:19">
      <c r="L216" s="12" t="s">
        <v>40</v>
      </c>
      <c r="M216" s="12" t="s">
        <v>55</v>
      </c>
      <c r="N216" s="14">
        <v>44804</v>
      </c>
      <c r="O216" s="13">
        <v>158.23974315249563</v>
      </c>
      <c r="P216" s="14" t="s">
        <v>49</v>
      </c>
      <c r="Q216" s="12">
        <v>2</v>
      </c>
      <c r="R216" s="13">
        <f t="shared" si="3"/>
        <v>316.47948630499127</v>
      </c>
      <c r="S216" s="14" t="s">
        <v>72</v>
      </c>
    </row>
    <row r="217" spans="12:19">
      <c r="L217" s="12" t="s">
        <v>21</v>
      </c>
      <c r="M217" s="12" t="s">
        <v>54</v>
      </c>
      <c r="N217" s="14">
        <v>44706</v>
      </c>
      <c r="O217" s="13">
        <v>158.35745638319887</v>
      </c>
      <c r="P217" s="14" t="s">
        <v>50</v>
      </c>
      <c r="Q217" s="12">
        <v>5</v>
      </c>
      <c r="R217" s="13">
        <f t="shared" si="3"/>
        <v>791.7872819159943</v>
      </c>
      <c r="S217" s="14" t="s">
        <v>67</v>
      </c>
    </row>
    <row r="218" spans="12:19">
      <c r="L218" s="12" t="s">
        <v>48</v>
      </c>
      <c r="M218" s="12" t="s">
        <v>55</v>
      </c>
      <c r="N218" s="14">
        <v>44788</v>
      </c>
      <c r="O218" s="13">
        <v>158.51831418911507</v>
      </c>
      <c r="P218" s="14" t="s">
        <v>65</v>
      </c>
      <c r="Q218" s="12">
        <v>6</v>
      </c>
      <c r="R218" s="13">
        <f t="shared" si="3"/>
        <v>951.10988513469044</v>
      </c>
      <c r="S218" s="14" t="s">
        <v>67</v>
      </c>
    </row>
    <row r="219" spans="12:19">
      <c r="L219" s="12" t="s">
        <v>43</v>
      </c>
      <c r="M219" s="12" t="s">
        <v>57</v>
      </c>
      <c r="N219" s="14">
        <v>44926</v>
      </c>
      <c r="O219" s="13">
        <v>158.90009549413571</v>
      </c>
      <c r="P219" s="14" t="s">
        <v>65</v>
      </c>
      <c r="Q219" s="12">
        <v>3</v>
      </c>
      <c r="R219" s="13">
        <f t="shared" si="3"/>
        <v>476.70028648240714</v>
      </c>
      <c r="S219" s="14" t="s">
        <v>73</v>
      </c>
    </row>
    <row r="220" spans="12:19">
      <c r="L220" s="12" t="s">
        <v>30</v>
      </c>
      <c r="M220" s="12" t="s">
        <v>60</v>
      </c>
      <c r="N220" s="14">
        <v>45007</v>
      </c>
      <c r="O220" s="13">
        <v>159.3749478788902</v>
      </c>
      <c r="P220" s="14" t="s">
        <v>63</v>
      </c>
      <c r="Q220" s="12">
        <v>7</v>
      </c>
      <c r="R220" s="13">
        <f t="shared" si="3"/>
        <v>1115.6246351522313</v>
      </c>
      <c r="S220" s="14" t="s">
        <v>70</v>
      </c>
    </row>
    <row r="221" spans="12:19">
      <c r="L221" s="12" t="s">
        <v>33</v>
      </c>
      <c r="M221" s="12" t="s">
        <v>57</v>
      </c>
      <c r="N221" s="14">
        <v>44911</v>
      </c>
      <c r="O221" s="13">
        <v>159.54165193179506</v>
      </c>
      <c r="P221" s="14" t="s">
        <v>63</v>
      </c>
      <c r="Q221" s="12">
        <v>1</v>
      </c>
      <c r="R221" s="13">
        <f t="shared" si="3"/>
        <v>159.54165193179506</v>
      </c>
      <c r="S221" s="14" t="s">
        <v>72</v>
      </c>
    </row>
    <row r="222" spans="12:19">
      <c r="L222" s="12" t="s">
        <v>42</v>
      </c>
      <c r="M222" s="12" t="s">
        <v>55</v>
      </c>
      <c r="N222" s="14">
        <v>44807</v>
      </c>
      <c r="O222" s="13">
        <v>160.17855688080238</v>
      </c>
      <c r="P222" s="14" t="s">
        <v>63</v>
      </c>
      <c r="Q222" s="12">
        <v>1</v>
      </c>
      <c r="R222" s="13">
        <f t="shared" si="3"/>
        <v>160.17855688080238</v>
      </c>
      <c r="S222" s="14" t="s">
        <v>72</v>
      </c>
    </row>
    <row r="223" spans="12:19">
      <c r="L223" s="12" t="s">
        <v>37</v>
      </c>
      <c r="M223" s="12" t="s">
        <v>59</v>
      </c>
      <c r="N223" s="14">
        <v>44983</v>
      </c>
      <c r="O223" s="13">
        <v>160.7392287698851</v>
      </c>
      <c r="P223" s="14" t="s">
        <v>64</v>
      </c>
      <c r="Q223" s="12">
        <v>4</v>
      </c>
      <c r="R223" s="13">
        <f t="shared" si="3"/>
        <v>642.95691507954041</v>
      </c>
      <c r="S223" s="14" t="s">
        <v>72</v>
      </c>
    </row>
    <row r="224" spans="12:19">
      <c r="L224" s="12" t="s">
        <v>28</v>
      </c>
      <c r="M224" s="12" t="s">
        <v>59</v>
      </c>
      <c r="N224" s="14">
        <v>44973</v>
      </c>
      <c r="O224" s="13">
        <v>161.76699302612718</v>
      </c>
      <c r="P224" s="14" t="s">
        <v>65</v>
      </c>
      <c r="Q224" s="12">
        <v>2</v>
      </c>
      <c r="R224" s="13">
        <f t="shared" si="3"/>
        <v>323.53398605225436</v>
      </c>
      <c r="S224" s="14" t="s">
        <v>71</v>
      </c>
    </row>
    <row r="225" spans="12:19">
      <c r="L225" s="12" t="s">
        <v>39</v>
      </c>
      <c r="M225" s="13" t="s">
        <v>52</v>
      </c>
      <c r="N225" s="14">
        <v>44648</v>
      </c>
      <c r="O225" s="13">
        <v>161.77561685210239</v>
      </c>
      <c r="P225" s="14" t="s">
        <v>65</v>
      </c>
      <c r="Q225" s="12">
        <v>4</v>
      </c>
      <c r="R225" s="13">
        <f t="shared" si="3"/>
        <v>647.10246740840955</v>
      </c>
      <c r="S225" s="14" t="s">
        <v>71</v>
      </c>
    </row>
    <row r="226" spans="12:19">
      <c r="L226" s="12" t="s">
        <v>47</v>
      </c>
      <c r="M226" s="12" t="s">
        <v>53</v>
      </c>
      <c r="N226" s="14">
        <v>44701</v>
      </c>
      <c r="O226" s="13">
        <v>162.03331417716078</v>
      </c>
      <c r="P226" s="14" t="s">
        <v>64</v>
      </c>
      <c r="Q226" s="12">
        <v>3</v>
      </c>
      <c r="R226" s="13">
        <f t="shared" si="3"/>
        <v>486.09994253148233</v>
      </c>
      <c r="S226" s="14" t="s">
        <v>71</v>
      </c>
    </row>
    <row r="227" spans="12:19">
      <c r="L227" s="12" t="s">
        <v>21</v>
      </c>
      <c r="M227" s="12" t="s">
        <v>57</v>
      </c>
      <c r="N227" s="14">
        <v>44883</v>
      </c>
      <c r="O227" s="13">
        <v>162.49335427027626</v>
      </c>
      <c r="P227" s="14" t="s">
        <v>49</v>
      </c>
      <c r="Q227" s="12">
        <v>2</v>
      </c>
      <c r="R227" s="13">
        <f t="shared" si="3"/>
        <v>324.98670854055251</v>
      </c>
      <c r="S227" s="14" t="s">
        <v>68</v>
      </c>
    </row>
    <row r="228" spans="12:19">
      <c r="L228" s="12" t="s">
        <v>40</v>
      </c>
      <c r="M228" s="12" t="s">
        <v>59</v>
      </c>
      <c r="N228" s="14">
        <v>44986</v>
      </c>
      <c r="O228" s="13">
        <v>162.683586501729</v>
      </c>
      <c r="P228" s="14" t="s">
        <v>64</v>
      </c>
      <c r="Q228" s="12">
        <v>1</v>
      </c>
      <c r="R228" s="13">
        <f t="shared" si="3"/>
        <v>162.683586501729</v>
      </c>
      <c r="S228" s="14" t="s">
        <v>72</v>
      </c>
    </row>
    <row r="229" spans="12:19">
      <c r="L229" s="12" t="s">
        <v>34</v>
      </c>
      <c r="M229" s="12" t="s">
        <v>54</v>
      </c>
      <c r="N229" s="14">
        <v>44729</v>
      </c>
      <c r="O229" s="13">
        <v>162.8461079275674</v>
      </c>
      <c r="P229" s="14" t="s">
        <v>49</v>
      </c>
      <c r="Q229" s="12">
        <v>1</v>
      </c>
      <c r="R229" s="13">
        <f t="shared" si="3"/>
        <v>162.8461079275674</v>
      </c>
      <c r="S229" s="14" t="s">
        <v>69</v>
      </c>
    </row>
    <row r="230" spans="12:19">
      <c r="L230" s="12" t="s">
        <v>21</v>
      </c>
      <c r="M230" s="12" t="s">
        <v>53</v>
      </c>
      <c r="N230" s="14">
        <v>44664</v>
      </c>
      <c r="O230" s="13">
        <v>163.08220817769245</v>
      </c>
      <c r="P230" s="14" t="s">
        <v>64</v>
      </c>
      <c r="Q230" s="12">
        <v>2</v>
      </c>
      <c r="R230" s="13">
        <f t="shared" si="3"/>
        <v>326.1644163553849</v>
      </c>
      <c r="S230" s="14" t="s">
        <v>67</v>
      </c>
    </row>
    <row r="231" spans="12:19">
      <c r="L231" s="12" t="s">
        <v>41</v>
      </c>
      <c r="M231" s="12" t="s">
        <v>60</v>
      </c>
      <c r="N231" s="14">
        <v>45019</v>
      </c>
      <c r="O231" s="13">
        <v>163.13025247552557</v>
      </c>
      <c r="P231" s="14" t="s">
        <v>65</v>
      </c>
      <c r="Q231" s="12">
        <v>3</v>
      </c>
      <c r="R231" s="13">
        <f t="shared" si="3"/>
        <v>489.39075742657667</v>
      </c>
      <c r="S231" s="14" t="s">
        <v>68</v>
      </c>
    </row>
    <row r="232" spans="12:19">
      <c r="L232" s="12" t="s">
        <v>31</v>
      </c>
      <c r="M232" s="12" t="s">
        <v>54</v>
      </c>
      <c r="N232" s="14">
        <v>44723</v>
      </c>
      <c r="O232" s="13">
        <v>163.16635775861647</v>
      </c>
      <c r="P232" s="14" t="s">
        <v>64</v>
      </c>
      <c r="Q232" s="12">
        <v>8</v>
      </c>
      <c r="R232" s="13">
        <f t="shared" si="3"/>
        <v>1305.3308620689318</v>
      </c>
      <c r="S232" s="14" t="s">
        <v>73</v>
      </c>
    </row>
    <row r="233" spans="12:19">
      <c r="L233" s="12" t="s">
        <v>17</v>
      </c>
      <c r="M233" s="12" t="s">
        <v>60</v>
      </c>
      <c r="N233" s="14">
        <v>44994</v>
      </c>
      <c r="O233" s="13">
        <v>163.85778682715122</v>
      </c>
      <c r="P233" s="14" t="s">
        <v>63</v>
      </c>
      <c r="Q233" s="12">
        <v>1</v>
      </c>
      <c r="R233" s="13">
        <f t="shared" si="3"/>
        <v>163.85778682715122</v>
      </c>
      <c r="S233" s="14" t="s">
        <v>69</v>
      </c>
    </row>
    <row r="234" spans="12:19">
      <c r="L234" s="12" t="s">
        <v>34</v>
      </c>
      <c r="M234" s="13" t="s">
        <v>51</v>
      </c>
      <c r="N234" s="14">
        <v>44591</v>
      </c>
      <c r="O234" s="13">
        <v>163.91850431862963</v>
      </c>
      <c r="P234" s="14" t="s">
        <v>63</v>
      </c>
      <c r="Q234" s="12">
        <v>6</v>
      </c>
      <c r="R234" s="13">
        <f t="shared" si="3"/>
        <v>983.51102591177778</v>
      </c>
      <c r="S234" s="14" t="s">
        <v>70</v>
      </c>
    </row>
    <row r="235" spans="12:19">
      <c r="L235" s="12" t="s">
        <v>48</v>
      </c>
      <c r="M235" s="12" t="s">
        <v>58</v>
      </c>
      <c r="N235" s="14">
        <v>44947</v>
      </c>
      <c r="O235" s="13">
        <v>164.45328036916305</v>
      </c>
      <c r="P235" s="14" t="s">
        <v>65</v>
      </c>
      <c r="Q235" s="12">
        <v>2</v>
      </c>
      <c r="R235" s="13">
        <f t="shared" si="3"/>
        <v>328.90656073832611</v>
      </c>
      <c r="S235" s="14" t="s">
        <v>69</v>
      </c>
    </row>
    <row r="236" spans="12:19">
      <c r="L236" s="12" t="s">
        <v>34</v>
      </c>
      <c r="M236" s="12" t="s">
        <v>57</v>
      </c>
      <c r="N236" s="14">
        <v>44914</v>
      </c>
      <c r="O236" s="13">
        <v>165.61352000379503</v>
      </c>
      <c r="P236" s="14" t="s">
        <v>49</v>
      </c>
      <c r="Q236" s="12">
        <v>1</v>
      </c>
      <c r="R236" s="13">
        <f t="shared" si="3"/>
        <v>165.61352000379503</v>
      </c>
      <c r="S236" s="14" t="s">
        <v>70</v>
      </c>
    </row>
    <row r="237" spans="12:19">
      <c r="L237" s="12" t="s">
        <v>25</v>
      </c>
      <c r="M237" s="12" t="s">
        <v>60</v>
      </c>
      <c r="N237" s="14">
        <v>45002</v>
      </c>
      <c r="O237" s="13">
        <v>165.89914076126527</v>
      </c>
      <c r="P237" s="14" t="s">
        <v>65</v>
      </c>
      <c r="Q237" s="12">
        <v>3</v>
      </c>
      <c r="R237" s="13">
        <f t="shared" si="3"/>
        <v>497.69742228379585</v>
      </c>
      <c r="S237" s="14" t="s">
        <v>72</v>
      </c>
    </row>
    <row r="238" spans="12:19">
      <c r="L238" s="12" t="s">
        <v>18</v>
      </c>
      <c r="M238" s="13" t="s">
        <v>52</v>
      </c>
      <c r="N238" s="14">
        <v>44616</v>
      </c>
      <c r="O238" s="13">
        <v>166.03611610577684</v>
      </c>
      <c r="P238" s="14" t="s">
        <v>64</v>
      </c>
      <c r="Q238" s="12">
        <v>5</v>
      </c>
      <c r="R238" s="13">
        <f t="shared" si="3"/>
        <v>830.18058052888421</v>
      </c>
      <c r="S238" s="14" t="s">
        <v>69</v>
      </c>
    </row>
    <row r="239" spans="12:19">
      <c r="L239" s="12" t="s">
        <v>17</v>
      </c>
      <c r="M239" s="12" t="s">
        <v>53</v>
      </c>
      <c r="N239" s="14">
        <v>44659</v>
      </c>
      <c r="O239" s="13">
        <v>166.41936895774103</v>
      </c>
      <c r="P239" s="14" t="s">
        <v>50</v>
      </c>
      <c r="Q239" s="12">
        <v>8</v>
      </c>
      <c r="R239" s="13">
        <f t="shared" si="3"/>
        <v>1331.3549516619282</v>
      </c>
      <c r="S239" s="14" t="s">
        <v>71</v>
      </c>
    </row>
    <row r="240" spans="12:19">
      <c r="L240" s="12" t="s">
        <v>21</v>
      </c>
      <c r="M240" s="12" t="s">
        <v>60</v>
      </c>
      <c r="N240" s="14">
        <v>44998</v>
      </c>
      <c r="O240" s="13">
        <v>166.56346065107834</v>
      </c>
      <c r="P240" s="14" t="s">
        <v>64</v>
      </c>
      <c r="Q240" s="12">
        <v>9</v>
      </c>
      <c r="R240" s="13">
        <f t="shared" si="3"/>
        <v>1499.0711458597052</v>
      </c>
      <c r="S240" s="14" t="s">
        <v>67</v>
      </c>
    </row>
    <row r="241" spans="12:19">
      <c r="L241" s="12" t="s">
        <v>36</v>
      </c>
      <c r="M241" s="12" t="s">
        <v>56</v>
      </c>
      <c r="N241" s="14">
        <v>44850</v>
      </c>
      <c r="O241" s="13">
        <v>166.68031029712412</v>
      </c>
      <c r="P241" s="14" t="s">
        <v>50</v>
      </c>
      <c r="Q241" s="12">
        <v>7</v>
      </c>
      <c r="R241" s="13">
        <f t="shared" si="3"/>
        <v>1166.7621720798688</v>
      </c>
      <c r="S241" s="14" t="s">
        <v>67</v>
      </c>
    </row>
    <row r="242" spans="12:19">
      <c r="L242" s="12" t="s">
        <v>39</v>
      </c>
      <c r="M242" s="12" t="s">
        <v>54</v>
      </c>
      <c r="N242" s="14">
        <v>44735</v>
      </c>
      <c r="O242" s="13">
        <v>166.68677694616022</v>
      </c>
      <c r="P242" s="14" t="s">
        <v>63</v>
      </c>
      <c r="Q242" s="12">
        <v>5</v>
      </c>
      <c r="R242" s="13">
        <f t="shared" si="3"/>
        <v>833.43388473080108</v>
      </c>
      <c r="S242" s="14" t="s">
        <v>72</v>
      </c>
    </row>
    <row r="243" spans="12:19">
      <c r="L243" s="12" t="s">
        <v>43</v>
      </c>
      <c r="M243" s="12" t="s">
        <v>60</v>
      </c>
      <c r="N243" s="14">
        <v>45021</v>
      </c>
      <c r="O243" s="13">
        <v>166.70631412832208</v>
      </c>
      <c r="P243" s="14" t="s">
        <v>65</v>
      </c>
      <c r="Q243" s="12">
        <v>8</v>
      </c>
      <c r="R243" s="13">
        <f t="shared" si="3"/>
        <v>1333.6505130265766</v>
      </c>
      <c r="S243" s="14" t="s">
        <v>69</v>
      </c>
    </row>
    <row r="244" spans="12:19">
      <c r="L244" s="12" t="s">
        <v>39</v>
      </c>
      <c r="M244" s="12" t="s">
        <v>53</v>
      </c>
      <c r="N244" s="14">
        <v>44691</v>
      </c>
      <c r="O244" s="13">
        <v>166.79418236167061</v>
      </c>
      <c r="P244" s="14" t="s">
        <v>65</v>
      </c>
      <c r="Q244" s="12">
        <v>3</v>
      </c>
      <c r="R244" s="13">
        <f t="shared" si="3"/>
        <v>500.38254708501182</v>
      </c>
      <c r="S244" s="14" t="s">
        <v>68</v>
      </c>
    </row>
    <row r="245" spans="12:19">
      <c r="L245" s="12" t="s">
        <v>23</v>
      </c>
      <c r="M245" s="12" t="s">
        <v>53</v>
      </c>
      <c r="N245" s="14">
        <v>44667</v>
      </c>
      <c r="O245" s="13">
        <v>167.76301991366694</v>
      </c>
      <c r="P245" s="14" t="s">
        <v>65</v>
      </c>
      <c r="Q245" s="12">
        <v>9</v>
      </c>
      <c r="R245" s="13">
        <f t="shared" si="3"/>
        <v>1509.8671792230025</v>
      </c>
      <c r="S245" s="14" t="s">
        <v>67</v>
      </c>
    </row>
    <row r="246" spans="12:19">
      <c r="L246" s="12" t="s">
        <v>28</v>
      </c>
      <c r="M246" s="12" t="s">
        <v>54</v>
      </c>
      <c r="N246" s="14">
        <v>44716</v>
      </c>
      <c r="O246" s="13">
        <v>167.85233844410814</v>
      </c>
      <c r="P246" s="14" t="s">
        <v>64</v>
      </c>
      <c r="Q246" s="12">
        <v>4</v>
      </c>
      <c r="R246" s="13">
        <f t="shared" si="3"/>
        <v>671.40935377643257</v>
      </c>
      <c r="S246" s="14" t="s">
        <v>72</v>
      </c>
    </row>
    <row r="247" spans="12:19">
      <c r="L247" s="12" t="s">
        <v>18</v>
      </c>
      <c r="M247" s="13" t="s">
        <v>51</v>
      </c>
      <c r="N247" s="14">
        <v>44567</v>
      </c>
      <c r="O247" s="13">
        <v>167.86414559544025</v>
      </c>
      <c r="P247" s="14" t="s">
        <v>49</v>
      </c>
      <c r="Q247" s="12">
        <v>4</v>
      </c>
      <c r="R247" s="13">
        <f t="shared" si="3"/>
        <v>671.456582381761</v>
      </c>
      <c r="S247" s="14" t="s">
        <v>68</v>
      </c>
    </row>
    <row r="248" spans="12:19">
      <c r="L248" s="12" t="s">
        <v>44</v>
      </c>
      <c r="M248" s="12" t="s">
        <v>56</v>
      </c>
      <c r="N248" s="14">
        <v>44872</v>
      </c>
      <c r="O248" s="13">
        <v>168.19180406693118</v>
      </c>
      <c r="P248" s="14" t="s">
        <v>62</v>
      </c>
      <c r="Q248" s="12">
        <v>9</v>
      </c>
      <c r="R248" s="13">
        <f t="shared" si="3"/>
        <v>1513.7262366023806</v>
      </c>
      <c r="S248" s="14" t="s">
        <v>67</v>
      </c>
    </row>
    <row r="249" spans="12:19">
      <c r="L249" s="12" t="s">
        <v>46</v>
      </c>
      <c r="M249" s="12" t="s">
        <v>59</v>
      </c>
      <c r="N249" s="14">
        <v>44992</v>
      </c>
      <c r="O249" s="13">
        <v>168.40300717417006</v>
      </c>
      <c r="P249" s="14" t="s">
        <v>50</v>
      </c>
      <c r="Q249" s="12">
        <v>1</v>
      </c>
      <c r="R249" s="13">
        <f t="shared" si="3"/>
        <v>168.40300717417006</v>
      </c>
      <c r="S249" s="14" t="s">
        <v>73</v>
      </c>
    </row>
    <row r="250" spans="12:19">
      <c r="L250" s="12" t="s">
        <v>26</v>
      </c>
      <c r="M250" s="13" t="s">
        <v>52</v>
      </c>
      <c r="N250" s="14">
        <v>44625</v>
      </c>
      <c r="O250" s="13">
        <v>168.57576466978909</v>
      </c>
      <c r="P250" s="14" t="s">
        <v>65</v>
      </c>
      <c r="Q250" s="12">
        <v>6</v>
      </c>
      <c r="R250" s="13">
        <f t="shared" si="3"/>
        <v>1011.4545880187345</v>
      </c>
      <c r="S250" s="14" t="s">
        <v>70</v>
      </c>
    </row>
    <row r="251" spans="12:19">
      <c r="L251" s="12" t="s">
        <v>29</v>
      </c>
      <c r="M251" s="12" t="s">
        <v>57</v>
      </c>
      <c r="N251" s="14">
        <v>44902</v>
      </c>
      <c r="O251" s="13">
        <v>168.61465760178731</v>
      </c>
      <c r="P251" s="14" t="s">
        <v>64</v>
      </c>
      <c r="Q251" s="12">
        <v>9</v>
      </c>
      <c r="R251" s="13">
        <f t="shared" si="3"/>
        <v>1517.5319184160858</v>
      </c>
      <c r="S251" s="14" t="s">
        <v>71</v>
      </c>
    </row>
    <row r="252" spans="12:19">
      <c r="L252" s="12" t="s">
        <v>37</v>
      </c>
      <c r="M252" s="12" t="s">
        <v>55</v>
      </c>
      <c r="N252" s="14">
        <v>44796</v>
      </c>
      <c r="O252" s="13">
        <v>168.62267863145772</v>
      </c>
      <c r="P252" s="14" t="s">
        <v>49</v>
      </c>
      <c r="Q252" s="12">
        <v>6</v>
      </c>
      <c r="R252" s="13">
        <f t="shared" si="3"/>
        <v>1011.7360717887464</v>
      </c>
      <c r="S252" s="14" t="s">
        <v>71</v>
      </c>
    </row>
    <row r="253" spans="12:19">
      <c r="L253" s="12" t="s">
        <v>32</v>
      </c>
      <c r="M253" s="13" t="s">
        <v>52</v>
      </c>
      <c r="N253" s="14">
        <v>44634</v>
      </c>
      <c r="O253" s="13">
        <v>168.71846052723879</v>
      </c>
      <c r="P253" s="14" t="s">
        <v>50</v>
      </c>
      <c r="Q253" s="12">
        <v>1</v>
      </c>
      <c r="R253" s="13">
        <f t="shared" si="3"/>
        <v>168.71846052723879</v>
      </c>
      <c r="S253" s="14" t="s">
        <v>67</v>
      </c>
    </row>
    <row r="254" spans="12:19">
      <c r="L254" s="12" t="s">
        <v>30</v>
      </c>
      <c r="M254" s="12" t="s">
        <v>58</v>
      </c>
      <c r="N254" s="14">
        <v>44943</v>
      </c>
      <c r="O254" s="13">
        <v>168.85207317490458</v>
      </c>
      <c r="P254" s="14" t="s">
        <v>50</v>
      </c>
      <c r="Q254" s="12">
        <v>9</v>
      </c>
      <c r="R254" s="13">
        <f t="shared" si="3"/>
        <v>1519.6686585741411</v>
      </c>
      <c r="S254" s="14" t="s">
        <v>71</v>
      </c>
    </row>
    <row r="255" spans="12:19">
      <c r="L255" s="12" t="s">
        <v>42</v>
      </c>
      <c r="M255" s="12" t="s">
        <v>58</v>
      </c>
      <c r="N255" s="14">
        <v>44956</v>
      </c>
      <c r="O255" s="13">
        <v>169.28127391867733</v>
      </c>
      <c r="P255" s="14" t="s">
        <v>65</v>
      </c>
      <c r="Q255" s="12">
        <v>4</v>
      </c>
      <c r="R255" s="13">
        <f t="shared" si="3"/>
        <v>677.12509567470931</v>
      </c>
      <c r="S255" s="14" t="s">
        <v>73</v>
      </c>
    </row>
    <row r="256" spans="12:19">
      <c r="L256" s="12" t="s">
        <v>37</v>
      </c>
      <c r="M256" s="12" t="s">
        <v>54</v>
      </c>
      <c r="N256" s="14">
        <v>44733</v>
      </c>
      <c r="O256" s="13">
        <v>169.3433846197585</v>
      </c>
      <c r="P256" s="14" t="s">
        <v>63</v>
      </c>
      <c r="Q256" s="12">
        <v>4</v>
      </c>
      <c r="R256" s="13">
        <f t="shared" si="3"/>
        <v>677.37353847903398</v>
      </c>
      <c r="S256" s="14" t="s">
        <v>72</v>
      </c>
    </row>
    <row r="257" spans="12:19">
      <c r="L257" s="12" t="s">
        <v>17</v>
      </c>
      <c r="M257" s="12" t="s">
        <v>58</v>
      </c>
      <c r="N257" s="14">
        <v>44930</v>
      </c>
      <c r="O257" s="13">
        <v>169.59694877999229</v>
      </c>
      <c r="P257" s="14" t="s">
        <v>64</v>
      </c>
      <c r="Q257" s="12">
        <v>9</v>
      </c>
      <c r="R257" s="13">
        <f t="shared" si="3"/>
        <v>1526.3725390199306</v>
      </c>
      <c r="S257" s="14" t="s">
        <v>69</v>
      </c>
    </row>
    <row r="258" spans="12:19">
      <c r="L258" s="12" t="s">
        <v>35</v>
      </c>
      <c r="M258" s="12" t="s">
        <v>60</v>
      </c>
      <c r="N258" s="14">
        <v>45013</v>
      </c>
      <c r="O258" s="13">
        <v>170.14571554986227</v>
      </c>
      <c r="P258" s="14" t="s">
        <v>62</v>
      </c>
      <c r="Q258" s="12">
        <v>9</v>
      </c>
      <c r="R258" s="13">
        <f t="shared" si="3"/>
        <v>1531.3114399487604</v>
      </c>
      <c r="S258" s="14" t="s">
        <v>71</v>
      </c>
    </row>
    <row r="259" spans="12:19">
      <c r="L259" s="12" t="s">
        <v>19</v>
      </c>
      <c r="M259" s="12" t="s">
        <v>57</v>
      </c>
      <c r="N259" s="14">
        <v>44880</v>
      </c>
      <c r="O259" s="13">
        <v>170.42582225335835</v>
      </c>
      <c r="P259" s="14" t="s">
        <v>64</v>
      </c>
      <c r="Q259" s="12">
        <v>2</v>
      </c>
      <c r="R259" s="13">
        <f t="shared" si="3"/>
        <v>340.8516445067167</v>
      </c>
      <c r="S259" s="14" t="s">
        <v>72</v>
      </c>
    </row>
    <row r="260" spans="12:19">
      <c r="L260" s="12" t="s">
        <v>28</v>
      </c>
      <c r="M260" s="12" t="s">
        <v>53</v>
      </c>
      <c r="N260" s="14">
        <v>44672</v>
      </c>
      <c r="O260" s="13">
        <v>170.68107040318984</v>
      </c>
      <c r="P260" s="14" t="s">
        <v>65</v>
      </c>
      <c r="Q260" s="12">
        <v>9</v>
      </c>
      <c r="R260" s="13">
        <f t="shared" si="3"/>
        <v>1536.1296336287085</v>
      </c>
      <c r="S260" s="14" t="s">
        <v>72</v>
      </c>
    </row>
    <row r="261" spans="12:19">
      <c r="L261" s="12" t="s">
        <v>29</v>
      </c>
      <c r="M261" s="13" t="s">
        <v>52</v>
      </c>
      <c r="N261" s="14">
        <v>44630</v>
      </c>
      <c r="O261" s="13">
        <v>170.74159353079889</v>
      </c>
      <c r="P261" s="14" t="s">
        <v>64</v>
      </c>
      <c r="Q261" s="12">
        <v>7</v>
      </c>
      <c r="R261" s="13">
        <f t="shared" ref="R261:R324" si="4">Q261*O261</f>
        <v>1195.1911547155923</v>
      </c>
      <c r="S261" s="14" t="s">
        <v>72</v>
      </c>
    </row>
    <row r="262" spans="12:19">
      <c r="L262" s="12" t="s">
        <v>45</v>
      </c>
      <c r="M262" s="12" t="s">
        <v>59</v>
      </c>
      <c r="N262" s="14">
        <v>44991</v>
      </c>
      <c r="O262" s="13">
        <v>170.7482517392792</v>
      </c>
      <c r="P262" s="14" t="s">
        <v>65</v>
      </c>
      <c r="Q262" s="12">
        <v>1</v>
      </c>
      <c r="R262" s="13">
        <f t="shared" si="4"/>
        <v>170.7482517392792</v>
      </c>
      <c r="S262" s="14" t="s">
        <v>73</v>
      </c>
    </row>
    <row r="263" spans="12:19">
      <c r="L263" s="12" t="s">
        <v>25</v>
      </c>
      <c r="M263" s="13" t="s">
        <v>51</v>
      </c>
      <c r="N263" s="14">
        <v>44578</v>
      </c>
      <c r="O263" s="13">
        <v>171.4738774011098</v>
      </c>
      <c r="P263" s="14" t="s">
        <v>49</v>
      </c>
      <c r="Q263" s="12">
        <v>7</v>
      </c>
      <c r="R263" s="13">
        <f t="shared" si="4"/>
        <v>1200.3171418077686</v>
      </c>
      <c r="S263" s="14" t="s">
        <v>67</v>
      </c>
    </row>
    <row r="264" spans="12:19">
      <c r="L264" s="12" t="s">
        <v>40</v>
      </c>
      <c r="M264" s="12" t="s">
        <v>54</v>
      </c>
      <c r="N264" s="14">
        <v>44738</v>
      </c>
      <c r="O264" s="13">
        <v>171.62148902054639</v>
      </c>
      <c r="P264" s="14" t="s">
        <v>63</v>
      </c>
      <c r="Q264" s="12">
        <v>2</v>
      </c>
      <c r="R264" s="13">
        <f t="shared" si="4"/>
        <v>343.24297804109278</v>
      </c>
      <c r="S264" s="14" t="s">
        <v>72</v>
      </c>
    </row>
    <row r="265" spans="12:19">
      <c r="L265" s="12" t="s">
        <v>22</v>
      </c>
      <c r="M265" s="12" t="s">
        <v>59</v>
      </c>
      <c r="N265" s="14">
        <v>44967</v>
      </c>
      <c r="O265" s="13">
        <v>172.54539087134805</v>
      </c>
      <c r="P265" s="14" t="s">
        <v>50</v>
      </c>
      <c r="Q265" s="12">
        <v>6</v>
      </c>
      <c r="R265" s="13">
        <f t="shared" si="4"/>
        <v>1035.2723452280884</v>
      </c>
      <c r="S265" s="14" t="s">
        <v>69</v>
      </c>
    </row>
    <row r="266" spans="12:19">
      <c r="L266" s="12" t="s">
        <v>41</v>
      </c>
      <c r="M266" s="12" t="s">
        <v>61</v>
      </c>
      <c r="N266" s="14">
        <v>45051</v>
      </c>
      <c r="O266" s="13">
        <v>172.58001076876911</v>
      </c>
      <c r="P266" s="14" t="s">
        <v>62</v>
      </c>
      <c r="Q266" s="12">
        <v>8</v>
      </c>
      <c r="R266" s="13">
        <f t="shared" si="4"/>
        <v>1380.6400861501529</v>
      </c>
      <c r="S266" s="14" t="s">
        <v>73</v>
      </c>
    </row>
    <row r="267" spans="12:19">
      <c r="L267" s="12" t="s">
        <v>29</v>
      </c>
      <c r="M267" s="12" t="s">
        <v>61</v>
      </c>
      <c r="N267" s="14">
        <v>45038</v>
      </c>
      <c r="O267" s="13">
        <v>172.67022571040226</v>
      </c>
      <c r="P267" s="14" t="s">
        <v>64</v>
      </c>
      <c r="Q267" s="12">
        <v>6</v>
      </c>
      <c r="R267" s="13">
        <f t="shared" si="4"/>
        <v>1036.0213542624135</v>
      </c>
      <c r="S267" s="14" t="s">
        <v>69</v>
      </c>
    </row>
    <row r="268" spans="12:19">
      <c r="L268" s="12" t="s">
        <v>40</v>
      </c>
      <c r="M268" s="13" t="s">
        <v>51</v>
      </c>
      <c r="N268" s="14">
        <v>44602</v>
      </c>
      <c r="O268" s="13">
        <v>172.71975432402144</v>
      </c>
      <c r="P268" s="14" t="s">
        <v>49</v>
      </c>
      <c r="Q268" s="12">
        <v>2</v>
      </c>
      <c r="R268" s="13">
        <f t="shared" si="4"/>
        <v>345.43950864804287</v>
      </c>
      <c r="S268" s="14" t="s">
        <v>73</v>
      </c>
    </row>
    <row r="269" spans="12:19">
      <c r="L269" s="12" t="s">
        <v>17</v>
      </c>
      <c r="M269" s="12" t="s">
        <v>57</v>
      </c>
      <c r="N269" s="14">
        <v>44877</v>
      </c>
      <c r="O269" s="13">
        <v>172.73893180948042</v>
      </c>
      <c r="P269" s="14" t="s">
        <v>62</v>
      </c>
      <c r="Q269" s="12">
        <v>8</v>
      </c>
      <c r="R269" s="13">
        <f t="shared" si="4"/>
        <v>1381.9114544758434</v>
      </c>
      <c r="S269" s="14" t="s">
        <v>71</v>
      </c>
    </row>
    <row r="270" spans="12:19">
      <c r="L270" s="12" t="s">
        <v>17</v>
      </c>
      <c r="M270" s="12" t="s">
        <v>54</v>
      </c>
      <c r="N270" s="14">
        <v>44702</v>
      </c>
      <c r="O270" s="13">
        <v>172.81135455561656</v>
      </c>
      <c r="P270" s="14" t="s">
        <v>49</v>
      </c>
      <c r="Q270" s="12">
        <v>7</v>
      </c>
      <c r="R270" s="13">
        <f t="shared" si="4"/>
        <v>1209.6794818893159</v>
      </c>
      <c r="S270" s="14" t="s">
        <v>70</v>
      </c>
    </row>
    <row r="271" spans="12:19">
      <c r="L271" s="12" t="s">
        <v>22</v>
      </c>
      <c r="M271" s="12" t="s">
        <v>56</v>
      </c>
      <c r="N271" s="14">
        <v>44825</v>
      </c>
      <c r="O271" s="13">
        <v>172.94314213588964</v>
      </c>
      <c r="P271" s="14" t="s">
        <v>50</v>
      </c>
      <c r="Q271" s="12">
        <v>6</v>
      </c>
      <c r="R271" s="13">
        <f t="shared" si="4"/>
        <v>1037.6588528153379</v>
      </c>
      <c r="S271" s="14" t="s">
        <v>70</v>
      </c>
    </row>
    <row r="272" spans="12:19">
      <c r="L272" s="12" t="s">
        <v>35</v>
      </c>
      <c r="M272" s="12" t="s">
        <v>54</v>
      </c>
      <c r="N272" s="14">
        <v>44730</v>
      </c>
      <c r="O272" s="13">
        <v>173.35154187030921</v>
      </c>
      <c r="P272" s="14" t="s">
        <v>63</v>
      </c>
      <c r="Q272" s="12">
        <v>3</v>
      </c>
      <c r="R272" s="13">
        <f t="shared" si="4"/>
        <v>520.05462561092759</v>
      </c>
      <c r="S272" s="14" t="s">
        <v>68</v>
      </c>
    </row>
    <row r="273" spans="12:19">
      <c r="L273" s="12" t="s">
        <v>28</v>
      </c>
      <c r="M273" s="12" t="s">
        <v>60</v>
      </c>
      <c r="N273" s="14">
        <v>45005</v>
      </c>
      <c r="O273" s="13">
        <v>173.41854981255673</v>
      </c>
      <c r="P273" s="14" t="s">
        <v>64</v>
      </c>
      <c r="Q273" s="12">
        <v>9</v>
      </c>
      <c r="R273" s="13">
        <f t="shared" si="4"/>
        <v>1560.7669483130105</v>
      </c>
      <c r="S273" s="14" t="s">
        <v>72</v>
      </c>
    </row>
    <row r="274" spans="12:19">
      <c r="L274" s="12" t="s">
        <v>44</v>
      </c>
      <c r="M274" s="12" t="s">
        <v>54</v>
      </c>
      <c r="N274" s="14">
        <v>44747</v>
      </c>
      <c r="O274" s="13">
        <v>174.2242763771203</v>
      </c>
      <c r="P274" s="14" t="s">
        <v>65</v>
      </c>
      <c r="Q274" s="12">
        <v>6</v>
      </c>
      <c r="R274" s="13">
        <f t="shared" si="4"/>
        <v>1045.3456582627218</v>
      </c>
      <c r="S274" s="14" t="s">
        <v>67</v>
      </c>
    </row>
    <row r="275" spans="12:19">
      <c r="L275" s="12" t="s">
        <v>42</v>
      </c>
      <c r="M275" s="12" t="s">
        <v>60</v>
      </c>
      <c r="N275" s="14">
        <v>45020</v>
      </c>
      <c r="O275" s="13">
        <v>174.32867633222241</v>
      </c>
      <c r="P275" s="14" t="s">
        <v>50</v>
      </c>
      <c r="Q275" s="12">
        <v>6</v>
      </c>
      <c r="R275" s="13">
        <f t="shared" si="4"/>
        <v>1045.9720579933346</v>
      </c>
      <c r="S275" s="14" t="s">
        <v>72</v>
      </c>
    </row>
    <row r="276" spans="12:19">
      <c r="L276" s="12" t="s">
        <v>31</v>
      </c>
      <c r="M276" s="12" t="s">
        <v>60</v>
      </c>
      <c r="N276" s="14">
        <v>45008</v>
      </c>
      <c r="O276" s="13">
        <v>174.43669610756896</v>
      </c>
      <c r="P276" s="14" t="s">
        <v>63</v>
      </c>
      <c r="Q276" s="12">
        <v>7</v>
      </c>
      <c r="R276" s="13">
        <f t="shared" si="4"/>
        <v>1221.0568727529828</v>
      </c>
      <c r="S276" s="14" t="s">
        <v>69</v>
      </c>
    </row>
    <row r="277" spans="12:19">
      <c r="L277" s="12" t="s">
        <v>35</v>
      </c>
      <c r="M277" s="13" t="s">
        <v>52</v>
      </c>
      <c r="N277" s="14">
        <v>44639</v>
      </c>
      <c r="O277" s="13">
        <v>174.55418991889553</v>
      </c>
      <c r="P277" s="14" t="s">
        <v>64</v>
      </c>
      <c r="Q277" s="12">
        <v>5</v>
      </c>
      <c r="R277" s="13">
        <f t="shared" si="4"/>
        <v>872.77094959447766</v>
      </c>
      <c r="S277" s="14" t="s">
        <v>69</v>
      </c>
    </row>
    <row r="278" spans="12:19">
      <c r="L278" s="12" t="s">
        <v>38</v>
      </c>
      <c r="M278" s="12" t="s">
        <v>57</v>
      </c>
      <c r="N278" s="14">
        <v>44921</v>
      </c>
      <c r="O278" s="13">
        <v>174.8721762007651</v>
      </c>
      <c r="P278" s="14" t="s">
        <v>65</v>
      </c>
      <c r="Q278" s="12">
        <v>9</v>
      </c>
      <c r="R278" s="13">
        <f t="shared" si="4"/>
        <v>1573.8495858068859</v>
      </c>
      <c r="S278" s="14" t="s">
        <v>72</v>
      </c>
    </row>
    <row r="279" spans="12:19">
      <c r="L279" s="12" t="s">
        <v>36</v>
      </c>
      <c r="M279" s="12" t="s">
        <v>55</v>
      </c>
      <c r="N279" s="14">
        <v>44795</v>
      </c>
      <c r="O279" s="13">
        <v>175.10807477537867</v>
      </c>
      <c r="P279" s="14" t="s">
        <v>64</v>
      </c>
      <c r="Q279" s="12">
        <v>3</v>
      </c>
      <c r="R279" s="13">
        <f t="shared" si="4"/>
        <v>525.324224326136</v>
      </c>
      <c r="S279" s="14" t="s">
        <v>68</v>
      </c>
    </row>
    <row r="280" spans="12:19">
      <c r="L280" s="12" t="s">
        <v>39</v>
      </c>
      <c r="M280" s="12" t="s">
        <v>59</v>
      </c>
      <c r="N280" s="14">
        <v>44985</v>
      </c>
      <c r="O280" s="13">
        <v>175.31663623655615</v>
      </c>
      <c r="P280" s="14" t="s">
        <v>64</v>
      </c>
      <c r="Q280" s="12">
        <v>4</v>
      </c>
      <c r="R280" s="13">
        <f t="shared" si="4"/>
        <v>701.2665449462246</v>
      </c>
      <c r="S280" s="14" t="s">
        <v>73</v>
      </c>
    </row>
    <row r="281" spans="12:19">
      <c r="L281" s="12" t="s">
        <v>35</v>
      </c>
      <c r="M281" s="12" t="s">
        <v>58</v>
      </c>
      <c r="N281" s="14">
        <v>44949</v>
      </c>
      <c r="O281" s="13">
        <v>175.74079572963564</v>
      </c>
      <c r="P281" s="14" t="s">
        <v>65</v>
      </c>
      <c r="Q281" s="12">
        <v>1</v>
      </c>
      <c r="R281" s="13">
        <f t="shared" si="4"/>
        <v>175.74079572963564</v>
      </c>
      <c r="S281" s="14" t="s">
        <v>68</v>
      </c>
    </row>
    <row r="282" spans="12:19">
      <c r="L282" s="12" t="s">
        <v>27</v>
      </c>
      <c r="M282" s="13" t="s">
        <v>51</v>
      </c>
      <c r="N282" s="14">
        <v>44580</v>
      </c>
      <c r="O282" s="13">
        <v>175.81768527561815</v>
      </c>
      <c r="P282" s="14" t="s">
        <v>62</v>
      </c>
      <c r="Q282" s="12">
        <v>4</v>
      </c>
      <c r="R282" s="13">
        <f t="shared" si="4"/>
        <v>703.27074110247258</v>
      </c>
      <c r="S282" s="14" t="s">
        <v>71</v>
      </c>
    </row>
    <row r="283" spans="12:19">
      <c r="L283" s="12" t="s">
        <v>30</v>
      </c>
      <c r="M283" s="12" t="s">
        <v>56</v>
      </c>
      <c r="N283" s="14">
        <v>44838</v>
      </c>
      <c r="O283" s="13">
        <v>176.94367268208705</v>
      </c>
      <c r="P283" s="14" t="s">
        <v>64</v>
      </c>
      <c r="Q283" s="12">
        <v>1</v>
      </c>
      <c r="R283" s="13">
        <f t="shared" si="4"/>
        <v>176.94367268208705</v>
      </c>
      <c r="S283" s="14" t="s">
        <v>71</v>
      </c>
    </row>
    <row r="284" spans="12:19">
      <c r="L284" s="12" t="s">
        <v>46</v>
      </c>
      <c r="M284" s="13" t="s">
        <v>52</v>
      </c>
      <c r="N284" s="14">
        <v>44657</v>
      </c>
      <c r="O284" s="13">
        <v>177.05869557596674</v>
      </c>
      <c r="P284" s="14" t="s">
        <v>49</v>
      </c>
      <c r="Q284" s="12">
        <v>5</v>
      </c>
      <c r="R284" s="13">
        <f t="shared" si="4"/>
        <v>885.29347787983374</v>
      </c>
      <c r="S284" s="14" t="s">
        <v>73</v>
      </c>
    </row>
    <row r="285" spans="12:19">
      <c r="L285" s="12" t="s">
        <v>46</v>
      </c>
      <c r="M285" s="12" t="s">
        <v>57</v>
      </c>
      <c r="N285" s="14">
        <v>44928</v>
      </c>
      <c r="O285" s="13">
        <v>177.43540477010109</v>
      </c>
      <c r="P285" s="14" t="s">
        <v>63</v>
      </c>
      <c r="Q285" s="12">
        <v>1</v>
      </c>
      <c r="R285" s="13">
        <f t="shared" si="4"/>
        <v>177.43540477010109</v>
      </c>
      <c r="S285" s="14" t="s">
        <v>73</v>
      </c>
    </row>
    <row r="286" spans="12:19">
      <c r="L286" s="12" t="s">
        <v>48</v>
      </c>
      <c r="M286" s="12" t="s">
        <v>56</v>
      </c>
      <c r="N286" s="14">
        <v>44845</v>
      </c>
      <c r="O286" s="13">
        <v>178.68508214601002</v>
      </c>
      <c r="P286" s="14" t="s">
        <v>65</v>
      </c>
      <c r="Q286" s="12">
        <v>7</v>
      </c>
      <c r="R286" s="13">
        <f t="shared" si="4"/>
        <v>1250.7955750220701</v>
      </c>
      <c r="S286" s="14" t="s">
        <v>70</v>
      </c>
    </row>
    <row r="287" spans="12:19">
      <c r="L287" s="12" t="s">
        <v>19</v>
      </c>
      <c r="M287" s="12" t="s">
        <v>55</v>
      </c>
      <c r="N287" s="14">
        <v>44756</v>
      </c>
      <c r="O287" s="13">
        <v>178.94156079500854</v>
      </c>
      <c r="P287" s="14" t="s">
        <v>62</v>
      </c>
      <c r="Q287" s="12">
        <v>8</v>
      </c>
      <c r="R287" s="13">
        <f t="shared" si="4"/>
        <v>1431.5324863600683</v>
      </c>
      <c r="S287" s="14" t="s">
        <v>70</v>
      </c>
    </row>
    <row r="288" spans="12:19">
      <c r="L288" s="12" t="s">
        <v>40</v>
      </c>
      <c r="M288" s="12" t="s">
        <v>53</v>
      </c>
      <c r="N288" s="14">
        <v>44692</v>
      </c>
      <c r="O288" s="13">
        <v>178.98216581099996</v>
      </c>
      <c r="P288" s="14" t="s">
        <v>62</v>
      </c>
      <c r="Q288" s="12">
        <v>1</v>
      </c>
      <c r="R288" s="13">
        <f t="shared" si="4"/>
        <v>178.98216581099996</v>
      </c>
      <c r="S288" s="14" t="s">
        <v>69</v>
      </c>
    </row>
    <row r="289" spans="12:19">
      <c r="L289" s="12" t="s">
        <v>24</v>
      </c>
      <c r="M289" s="12" t="s">
        <v>59</v>
      </c>
      <c r="N289" s="14">
        <v>44969</v>
      </c>
      <c r="O289" s="13">
        <v>178.98325004840237</v>
      </c>
      <c r="P289" s="14" t="s">
        <v>63</v>
      </c>
      <c r="Q289" s="12">
        <v>1</v>
      </c>
      <c r="R289" s="13">
        <f t="shared" si="4"/>
        <v>178.98325004840237</v>
      </c>
      <c r="S289" s="14" t="s">
        <v>69</v>
      </c>
    </row>
    <row r="290" spans="12:19">
      <c r="L290" s="12" t="s">
        <v>21</v>
      </c>
      <c r="M290" s="12" t="s">
        <v>59</v>
      </c>
      <c r="N290" s="14">
        <v>44966</v>
      </c>
      <c r="O290" s="13">
        <v>179.54932108730307</v>
      </c>
      <c r="P290" s="14" t="s">
        <v>62</v>
      </c>
      <c r="Q290" s="12">
        <v>4</v>
      </c>
      <c r="R290" s="13">
        <f t="shared" si="4"/>
        <v>718.19728434921228</v>
      </c>
      <c r="S290" s="14" t="s">
        <v>68</v>
      </c>
    </row>
    <row r="291" spans="12:19">
      <c r="L291" s="12" t="s">
        <v>23</v>
      </c>
      <c r="M291" s="12" t="s">
        <v>57</v>
      </c>
      <c r="N291" s="14">
        <v>44891</v>
      </c>
      <c r="O291" s="13">
        <v>179.59379017075582</v>
      </c>
      <c r="P291" s="14" t="s">
        <v>62</v>
      </c>
      <c r="Q291" s="12">
        <v>3</v>
      </c>
      <c r="R291" s="13">
        <f t="shared" si="4"/>
        <v>538.78137051226747</v>
      </c>
      <c r="S291" s="14" t="s">
        <v>70</v>
      </c>
    </row>
    <row r="292" spans="12:19">
      <c r="L292" s="12" t="s">
        <v>25</v>
      </c>
      <c r="M292" s="12" t="s">
        <v>61</v>
      </c>
      <c r="N292" s="14">
        <v>45034</v>
      </c>
      <c r="O292" s="13">
        <v>180.53658183155639</v>
      </c>
      <c r="P292" s="14" t="s">
        <v>62</v>
      </c>
      <c r="Q292" s="12">
        <v>9</v>
      </c>
      <c r="R292" s="13">
        <f t="shared" si="4"/>
        <v>1624.8292364840074</v>
      </c>
      <c r="S292" s="14" t="s">
        <v>73</v>
      </c>
    </row>
    <row r="293" spans="12:19">
      <c r="L293" s="12" t="s">
        <v>24</v>
      </c>
      <c r="M293" s="12" t="s">
        <v>56</v>
      </c>
      <c r="N293" s="14">
        <v>44827</v>
      </c>
      <c r="O293" s="13">
        <v>180.65171806577311</v>
      </c>
      <c r="P293" s="14" t="s">
        <v>50</v>
      </c>
      <c r="Q293" s="12">
        <v>1</v>
      </c>
      <c r="R293" s="13">
        <f t="shared" si="4"/>
        <v>180.65171806577311</v>
      </c>
      <c r="S293" s="14" t="s">
        <v>69</v>
      </c>
    </row>
    <row r="294" spans="12:19">
      <c r="L294" s="12" t="s">
        <v>26</v>
      </c>
      <c r="M294" s="12" t="s">
        <v>53</v>
      </c>
      <c r="N294" s="14">
        <v>44670</v>
      </c>
      <c r="O294" s="13">
        <v>181.24878651933204</v>
      </c>
      <c r="P294" s="14" t="s">
        <v>62</v>
      </c>
      <c r="Q294" s="12">
        <v>4</v>
      </c>
      <c r="R294" s="13">
        <f t="shared" si="4"/>
        <v>724.99514607732817</v>
      </c>
      <c r="S294" s="14" t="s">
        <v>73</v>
      </c>
    </row>
    <row r="295" spans="12:19">
      <c r="L295" s="12" t="s">
        <v>41</v>
      </c>
      <c r="M295" s="12" t="s">
        <v>53</v>
      </c>
      <c r="N295" s="14">
        <v>44693</v>
      </c>
      <c r="O295" s="13">
        <v>181.58016553755721</v>
      </c>
      <c r="P295" s="14" t="s">
        <v>50</v>
      </c>
      <c r="Q295" s="12">
        <v>5</v>
      </c>
      <c r="R295" s="13">
        <f t="shared" si="4"/>
        <v>907.90082768778598</v>
      </c>
      <c r="S295" s="14" t="s">
        <v>69</v>
      </c>
    </row>
    <row r="296" spans="12:19">
      <c r="L296" s="12" t="s">
        <v>41</v>
      </c>
      <c r="M296" s="12" t="s">
        <v>59</v>
      </c>
      <c r="N296" s="14">
        <v>44987</v>
      </c>
      <c r="O296" s="13">
        <v>182.12582654300834</v>
      </c>
      <c r="P296" s="14" t="s">
        <v>62</v>
      </c>
      <c r="Q296" s="12">
        <v>6</v>
      </c>
      <c r="R296" s="13">
        <f t="shared" si="4"/>
        <v>1092.7549592580501</v>
      </c>
      <c r="S296" s="14" t="s">
        <v>70</v>
      </c>
    </row>
    <row r="297" spans="12:19">
      <c r="L297" s="12" t="s">
        <v>43</v>
      </c>
      <c r="M297" s="12" t="s">
        <v>54</v>
      </c>
      <c r="N297" s="14">
        <v>44745</v>
      </c>
      <c r="O297" s="13">
        <v>182.20028567595386</v>
      </c>
      <c r="P297" s="14" t="s">
        <v>62</v>
      </c>
      <c r="Q297" s="12">
        <v>8</v>
      </c>
      <c r="R297" s="13">
        <f t="shared" si="4"/>
        <v>1457.6022854076309</v>
      </c>
      <c r="S297" s="14" t="s">
        <v>68</v>
      </c>
    </row>
    <row r="298" spans="12:19">
      <c r="L298" s="12" t="s">
        <v>24</v>
      </c>
      <c r="M298" s="12" t="s">
        <v>61</v>
      </c>
      <c r="N298" s="14">
        <v>45033</v>
      </c>
      <c r="O298" s="13">
        <v>182.3713020769024</v>
      </c>
      <c r="P298" s="14" t="s">
        <v>49</v>
      </c>
      <c r="Q298" s="12">
        <v>6</v>
      </c>
      <c r="R298" s="13">
        <f t="shared" si="4"/>
        <v>1094.2278124614145</v>
      </c>
      <c r="S298" s="14" t="s">
        <v>73</v>
      </c>
    </row>
    <row r="299" spans="12:19">
      <c r="L299" s="12" t="s">
        <v>23</v>
      </c>
      <c r="M299" s="12" t="s">
        <v>60</v>
      </c>
      <c r="N299" s="14">
        <v>45000</v>
      </c>
      <c r="O299" s="13">
        <v>182.54136233830468</v>
      </c>
      <c r="P299" s="14" t="s">
        <v>62</v>
      </c>
      <c r="Q299" s="12">
        <v>4</v>
      </c>
      <c r="R299" s="13">
        <f t="shared" si="4"/>
        <v>730.16544935321872</v>
      </c>
      <c r="S299" s="14" t="s">
        <v>69</v>
      </c>
    </row>
    <row r="300" spans="12:19">
      <c r="L300" s="12" t="s">
        <v>43</v>
      </c>
      <c r="M300" s="12" t="s">
        <v>55</v>
      </c>
      <c r="N300" s="14">
        <v>44808</v>
      </c>
      <c r="O300" s="13">
        <v>182.6961316394744</v>
      </c>
      <c r="P300" s="14" t="s">
        <v>49</v>
      </c>
      <c r="Q300" s="12">
        <v>3</v>
      </c>
      <c r="R300" s="13">
        <f t="shared" si="4"/>
        <v>548.08839491842321</v>
      </c>
      <c r="S300" s="14" t="s">
        <v>67</v>
      </c>
    </row>
    <row r="301" spans="12:19">
      <c r="L301" s="12" t="s">
        <v>29</v>
      </c>
      <c r="M301" s="12" t="s">
        <v>55</v>
      </c>
      <c r="N301" s="14">
        <v>44775</v>
      </c>
      <c r="O301" s="13">
        <v>183.12792682561809</v>
      </c>
      <c r="P301" s="14" t="s">
        <v>65</v>
      </c>
      <c r="Q301" s="12">
        <v>5</v>
      </c>
      <c r="R301" s="13">
        <f t="shared" si="4"/>
        <v>915.63963412809039</v>
      </c>
      <c r="S301" s="14" t="s">
        <v>69</v>
      </c>
    </row>
    <row r="302" spans="12:19">
      <c r="L302" s="12" t="s">
        <v>28</v>
      </c>
      <c r="M302" s="12" t="s">
        <v>57</v>
      </c>
      <c r="N302" s="14">
        <v>44899</v>
      </c>
      <c r="O302" s="13">
        <v>183.81793815661749</v>
      </c>
      <c r="P302" s="14" t="s">
        <v>50</v>
      </c>
      <c r="Q302" s="12">
        <v>2</v>
      </c>
      <c r="R302" s="13">
        <f t="shared" si="4"/>
        <v>367.63587631323497</v>
      </c>
      <c r="S302" s="14" t="s">
        <v>69</v>
      </c>
    </row>
    <row r="303" spans="12:19">
      <c r="L303" s="12" t="s">
        <v>26</v>
      </c>
      <c r="M303" s="12" t="s">
        <v>56</v>
      </c>
      <c r="N303" s="14">
        <v>44829</v>
      </c>
      <c r="O303" s="13">
        <v>184.07953279940645</v>
      </c>
      <c r="P303" s="14" t="s">
        <v>65</v>
      </c>
      <c r="Q303" s="12">
        <v>2</v>
      </c>
      <c r="R303" s="13">
        <f t="shared" si="4"/>
        <v>368.1590655988129</v>
      </c>
      <c r="S303" s="14" t="s">
        <v>71</v>
      </c>
    </row>
    <row r="304" spans="12:19">
      <c r="L304" s="12" t="s">
        <v>38</v>
      </c>
      <c r="M304" s="12" t="s">
        <v>55</v>
      </c>
      <c r="N304" s="14">
        <v>44797</v>
      </c>
      <c r="O304" s="13">
        <v>184.12503440944121</v>
      </c>
      <c r="P304" s="14" t="s">
        <v>64</v>
      </c>
      <c r="Q304" s="12">
        <v>1</v>
      </c>
      <c r="R304" s="13">
        <f t="shared" si="4"/>
        <v>184.12503440944121</v>
      </c>
      <c r="S304" s="14" t="s">
        <v>67</v>
      </c>
    </row>
    <row r="305" spans="12:19">
      <c r="L305" s="12" t="s">
        <v>21</v>
      </c>
      <c r="M305" s="12" t="s">
        <v>55</v>
      </c>
      <c r="N305" s="14">
        <v>44759</v>
      </c>
      <c r="O305" s="13">
        <v>184.25222593932889</v>
      </c>
      <c r="P305" s="14" t="s">
        <v>50</v>
      </c>
      <c r="Q305" s="12">
        <v>8</v>
      </c>
      <c r="R305" s="13">
        <f t="shared" si="4"/>
        <v>1474.0178075146312</v>
      </c>
      <c r="S305" s="14" t="s">
        <v>67</v>
      </c>
    </row>
    <row r="306" spans="12:19">
      <c r="L306" s="12" t="s">
        <v>23</v>
      </c>
      <c r="M306" s="12" t="s">
        <v>56</v>
      </c>
      <c r="N306" s="14">
        <v>44826</v>
      </c>
      <c r="O306" s="13">
        <v>184.47793693962748</v>
      </c>
      <c r="P306" s="14" t="s">
        <v>63</v>
      </c>
      <c r="Q306" s="12">
        <v>1</v>
      </c>
      <c r="R306" s="13">
        <f t="shared" si="4"/>
        <v>184.47793693962748</v>
      </c>
      <c r="S306" s="14" t="s">
        <v>67</v>
      </c>
    </row>
    <row r="307" spans="12:19">
      <c r="L307" s="12" t="s">
        <v>32</v>
      </c>
      <c r="M307" s="12" t="s">
        <v>54</v>
      </c>
      <c r="N307" s="14">
        <v>44726</v>
      </c>
      <c r="O307" s="13">
        <v>184.48475203955746</v>
      </c>
      <c r="P307" s="14" t="s">
        <v>50</v>
      </c>
      <c r="Q307" s="12">
        <v>3</v>
      </c>
      <c r="R307" s="13">
        <f t="shared" si="4"/>
        <v>553.45425611867245</v>
      </c>
      <c r="S307" s="14" t="s">
        <v>67</v>
      </c>
    </row>
    <row r="308" spans="12:19">
      <c r="L308" s="12" t="s">
        <v>31</v>
      </c>
      <c r="M308" s="12" t="s">
        <v>59</v>
      </c>
      <c r="N308" s="14">
        <v>44976</v>
      </c>
      <c r="O308" s="13">
        <v>184.48531667599943</v>
      </c>
      <c r="P308" s="14" t="s">
        <v>62</v>
      </c>
      <c r="Q308" s="12">
        <v>4</v>
      </c>
      <c r="R308" s="13">
        <f t="shared" si="4"/>
        <v>737.94126670399771</v>
      </c>
      <c r="S308" s="14" t="s">
        <v>67</v>
      </c>
    </row>
    <row r="309" spans="12:19">
      <c r="L309" s="12" t="s">
        <v>26</v>
      </c>
      <c r="M309" s="12" t="s">
        <v>57</v>
      </c>
      <c r="N309" s="14">
        <v>44896</v>
      </c>
      <c r="O309" s="13">
        <v>184.70806462374759</v>
      </c>
      <c r="P309" s="14" t="s">
        <v>64</v>
      </c>
      <c r="Q309" s="12">
        <v>2</v>
      </c>
      <c r="R309" s="13">
        <f t="shared" si="4"/>
        <v>369.41612924749518</v>
      </c>
      <c r="S309" s="14" t="s">
        <v>73</v>
      </c>
    </row>
    <row r="310" spans="12:19">
      <c r="L310" s="12" t="s">
        <v>34</v>
      </c>
      <c r="M310" s="12" t="s">
        <v>55</v>
      </c>
      <c r="N310" s="14">
        <v>44789</v>
      </c>
      <c r="O310" s="13">
        <v>185.49111098007941</v>
      </c>
      <c r="P310" s="14" t="s">
        <v>50</v>
      </c>
      <c r="Q310" s="12">
        <v>8</v>
      </c>
      <c r="R310" s="13">
        <f t="shared" si="4"/>
        <v>1483.9288878406353</v>
      </c>
      <c r="S310" s="14" t="s">
        <v>72</v>
      </c>
    </row>
    <row r="311" spans="12:19">
      <c r="L311" s="12" t="s">
        <v>21</v>
      </c>
      <c r="M311" s="12" t="s">
        <v>56</v>
      </c>
      <c r="N311" s="14">
        <v>44823</v>
      </c>
      <c r="O311" s="13">
        <v>186.30373756219919</v>
      </c>
      <c r="P311" s="14" t="s">
        <v>62</v>
      </c>
      <c r="Q311" s="12">
        <v>7</v>
      </c>
      <c r="R311" s="13">
        <f t="shared" si="4"/>
        <v>1304.1261629353944</v>
      </c>
      <c r="S311" s="14" t="s">
        <v>69</v>
      </c>
    </row>
    <row r="312" spans="12:19">
      <c r="L312" s="12" t="s">
        <v>25</v>
      </c>
      <c r="M312" s="12" t="s">
        <v>54</v>
      </c>
      <c r="N312" s="14">
        <v>44712</v>
      </c>
      <c r="O312" s="13">
        <v>186.35808545885371</v>
      </c>
      <c r="P312" s="14" t="s">
        <v>62</v>
      </c>
      <c r="Q312" s="12">
        <v>1</v>
      </c>
      <c r="R312" s="13">
        <f t="shared" si="4"/>
        <v>186.35808545885371</v>
      </c>
      <c r="S312" s="14" t="s">
        <v>68</v>
      </c>
    </row>
    <row r="313" spans="12:19">
      <c r="L313" s="12" t="s">
        <v>37</v>
      </c>
      <c r="M313" s="12" t="s">
        <v>53</v>
      </c>
      <c r="N313" s="14">
        <v>44688</v>
      </c>
      <c r="O313" s="13">
        <v>186.50802011122494</v>
      </c>
      <c r="P313" s="14" t="s">
        <v>63</v>
      </c>
      <c r="Q313" s="12">
        <v>9</v>
      </c>
      <c r="R313" s="13">
        <f t="shared" si="4"/>
        <v>1678.5721810010245</v>
      </c>
      <c r="S313" s="14" t="s">
        <v>72</v>
      </c>
    </row>
    <row r="314" spans="12:19">
      <c r="L314" s="12" t="s">
        <v>24</v>
      </c>
      <c r="M314" s="13" t="s">
        <v>51</v>
      </c>
      <c r="N314" s="14">
        <v>44577</v>
      </c>
      <c r="O314" s="13">
        <v>186.70558444552489</v>
      </c>
      <c r="P314" s="14" t="s">
        <v>62</v>
      </c>
      <c r="Q314" s="12">
        <v>4</v>
      </c>
      <c r="R314" s="13">
        <f t="shared" si="4"/>
        <v>746.82233778209957</v>
      </c>
      <c r="S314" s="14" t="s">
        <v>73</v>
      </c>
    </row>
    <row r="315" spans="12:19">
      <c r="L315" s="12" t="s">
        <v>32</v>
      </c>
      <c r="M315" s="12" t="s">
        <v>53</v>
      </c>
      <c r="N315" s="14">
        <v>44677</v>
      </c>
      <c r="O315" s="13">
        <v>187.44397625902954</v>
      </c>
      <c r="P315" s="14" t="s">
        <v>49</v>
      </c>
      <c r="Q315" s="12">
        <v>1</v>
      </c>
      <c r="R315" s="13">
        <f t="shared" si="4"/>
        <v>187.44397625902954</v>
      </c>
      <c r="S315" s="14" t="s">
        <v>70</v>
      </c>
    </row>
    <row r="316" spans="12:19">
      <c r="L316" s="12" t="s">
        <v>22</v>
      </c>
      <c r="M316" s="12" t="s">
        <v>54</v>
      </c>
      <c r="N316" s="14">
        <v>44708</v>
      </c>
      <c r="O316" s="13">
        <v>187.59935939317091</v>
      </c>
      <c r="P316" s="14" t="s">
        <v>65</v>
      </c>
      <c r="Q316" s="12">
        <v>3</v>
      </c>
      <c r="R316" s="13">
        <f t="shared" si="4"/>
        <v>562.79807817951269</v>
      </c>
      <c r="S316" s="14" t="s">
        <v>69</v>
      </c>
    </row>
    <row r="317" spans="12:19">
      <c r="L317" s="12" t="s">
        <v>20</v>
      </c>
      <c r="M317" s="12" t="s">
        <v>57</v>
      </c>
      <c r="N317" s="14">
        <v>44881</v>
      </c>
      <c r="O317" s="13">
        <v>188.37320726819817</v>
      </c>
      <c r="P317" s="14" t="s">
        <v>63</v>
      </c>
      <c r="Q317" s="12">
        <v>3</v>
      </c>
      <c r="R317" s="13">
        <f t="shared" si="4"/>
        <v>565.11962180459454</v>
      </c>
      <c r="S317" s="14" t="s">
        <v>68</v>
      </c>
    </row>
    <row r="318" spans="12:19">
      <c r="L318" s="12" t="s">
        <v>27</v>
      </c>
      <c r="M318" s="13" t="s">
        <v>52</v>
      </c>
      <c r="N318" s="14">
        <v>44626</v>
      </c>
      <c r="O318" s="13">
        <v>188.57699935517874</v>
      </c>
      <c r="P318" s="14" t="s">
        <v>62</v>
      </c>
      <c r="Q318" s="12">
        <v>8</v>
      </c>
      <c r="R318" s="13">
        <f t="shared" si="4"/>
        <v>1508.6159948414299</v>
      </c>
      <c r="S318" s="14" t="s">
        <v>70</v>
      </c>
    </row>
    <row r="319" spans="12:19">
      <c r="L319" s="12" t="s">
        <v>37</v>
      </c>
      <c r="M319" s="13" t="s">
        <v>52</v>
      </c>
      <c r="N319" s="14">
        <v>44643</v>
      </c>
      <c r="O319" s="13">
        <v>189.12607838460335</v>
      </c>
      <c r="P319" s="14" t="s">
        <v>64</v>
      </c>
      <c r="Q319" s="12">
        <v>2</v>
      </c>
      <c r="R319" s="13">
        <f t="shared" si="4"/>
        <v>378.25215676920669</v>
      </c>
      <c r="S319" s="14" t="s">
        <v>67</v>
      </c>
    </row>
    <row r="320" spans="12:19">
      <c r="L320" s="12" t="s">
        <v>27</v>
      </c>
      <c r="M320" s="12" t="s">
        <v>61</v>
      </c>
      <c r="N320" s="14">
        <v>45036</v>
      </c>
      <c r="O320" s="13">
        <v>189.49393538533246</v>
      </c>
      <c r="P320" s="14" t="s">
        <v>64</v>
      </c>
      <c r="Q320" s="12">
        <v>6</v>
      </c>
      <c r="R320" s="13">
        <f t="shared" si="4"/>
        <v>1136.9636123119949</v>
      </c>
      <c r="S320" s="14" t="s">
        <v>67</v>
      </c>
    </row>
    <row r="321" spans="12:19">
      <c r="L321" s="12" t="s">
        <v>20</v>
      </c>
      <c r="M321" s="13" t="s">
        <v>51</v>
      </c>
      <c r="N321" s="14">
        <v>44570</v>
      </c>
      <c r="O321" s="13">
        <v>189.65030270032372</v>
      </c>
      <c r="P321" s="14" t="s">
        <v>65</v>
      </c>
      <c r="Q321" s="12">
        <v>6</v>
      </c>
      <c r="R321" s="13">
        <f t="shared" si="4"/>
        <v>1137.9018162019424</v>
      </c>
      <c r="S321" s="14" t="s">
        <v>69</v>
      </c>
    </row>
    <row r="322" spans="12:19">
      <c r="L322" s="12" t="s">
        <v>45</v>
      </c>
      <c r="M322" s="13" t="s">
        <v>51</v>
      </c>
      <c r="N322" s="14">
        <v>44609</v>
      </c>
      <c r="O322" s="13">
        <v>190.13913855410678</v>
      </c>
      <c r="P322" s="14" t="s">
        <v>64</v>
      </c>
      <c r="Q322" s="12">
        <v>5</v>
      </c>
      <c r="R322" s="13">
        <f t="shared" si="4"/>
        <v>950.69569277053392</v>
      </c>
      <c r="S322" s="14" t="s">
        <v>70</v>
      </c>
    </row>
    <row r="323" spans="12:19">
      <c r="L323" s="12" t="s">
        <v>43</v>
      </c>
      <c r="M323" s="12" t="s">
        <v>59</v>
      </c>
      <c r="N323" s="14">
        <v>44989</v>
      </c>
      <c r="O323" s="13">
        <v>190.53080832501166</v>
      </c>
      <c r="P323" s="14" t="s">
        <v>64</v>
      </c>
      <c r="Q323" s="12">
        <v>2</v>
      </c>
      <c r="R323" s="13">
        <f t="shared" si="4"/>
        <v>381.06161665002332</v>
      </c>
      <c r="S323" s="14" t="s">
        <v>68</v>
      </c>
    </row>
    <row r="324" spans="12:19">
      <c r="L324" s="12" t="s">
        <v>17</v>
      </c>
      <c r="M324" s="12" t="s">
        <v>61</v>
      </c>
      <c r="N324" s="14">
        <v>45026</v>
      </c>
      <c r="O324" s="13">
        <v>190.61006057629524</v>
      </c>
      <c r="P324" s="14" t="s">
        <v>62</v>
      </c>
      <c r="Q324" s="12">
        <v>9</v>
      </c>
      <c r="R324" s="13">
        <f t="shared" si="4"/>
        <v>1715.4905451866571</v>
      </c>
      <c r="S324" s="14" t="s">
        <v>73</v>
      </c>
    </row>
    <row r="325" spans="12:19">
      <c r="L325" s="12" t="s">
        <v>37</v>
      </c>
      <c r="M325" s="12" t="s">
        <v>61</v>
      </c>
      <c r="N325" s="14">
        <v>45047</v>
      </c>
      <c r="O325" s="13">
        <v>190.62366906205918</v>
      </c>
      <c r="P325" s="14" t="s">
        <v>65</v>
      </c>
      <c r="Q325" s="12">
        <v>3</v>
      </c>
      <c r="R325" s="13">
        <f t="shared" ref="R325:R356" si="5">Q325*O325</f>
        <v>571.87100718617751</v>
      </c>
      <c r="S325" s="14" t="s">
        <v>68</v>
      </c>
    </row>
    <row r="326" spans="12:19">
      <c r="L326" s="12" t="s">
        <v>27</v>
      </c>
      <c r="M326" s="12" t="s">
        <v>59</v>
      </c>
      <c r="N326" s="14">
        <v>44972</v>
      </c>
      <c r="O326" s="13">
        <v>190.75243658268982</v>
      </c>
      <c r="P326" s="14" t="s">
        <v>65</v>
      </c>
      <c r="Q326" s="12">
        <v>7</v>
      </c>
      <c r="R326" s="13">
        <f t="shared" si="5"/>
        <v>1335.2670560788288</v>
      </c>
      <c r="S326" s="14" t="s">
        <v>70</v>
      </c>
    </row>
    <row r="327" spans="12:19">
      <c r="L327" s="12" t="s">
        <v>23</v>
      </c>
      <c r="M327" s="12" t="s">
        <v>58</v>
      </c>
      <c r="N327" s="14">
        <v>44936</v>
      </c>
      <c r="O327" s="13">
        <v>190.78359206823106</v>
      </c>
      <c r="P327" s="14" t="s">
        <v>65</v>
      </c>
      <c r="Q327" s="12">
        <v>3</v>
      </c>
      <c r="R327" s="13">
        <f t="shared" si="5"/>
        <v>572.35077620469315</v>
      </c>
      <c r="S327" s="14" t="s">
        <v>73</v>
      </c>
    </row>
    <row r="328" spans="12:19">
      <c r="L328" s="12" t="s">
        <v>31</v>
      </c>
      <c r="M328" s="12" t="s">
        <v>61</v>
      </c>
      <c r="N328" s="14">
        <v>45040</v>
      </c>
      <c r="O328" s="13">
        <v>190.8562186801631</v>
      </c>
      <c r="P328" s="14" t="s">
        <v>65</v>
      </c>
      <c r="Q328" s="12">
        <v>6</v>
      </c>
      <c r="R328" s="13">
        <f t="shared" si="5"/>
        <v>1145.1373120809785</v>
      </c>
      <c r="S328" s="14" t="s">
        <v>73</v>
      </c>
    </row>
    <row r="329" spans="12:19">
      <c r="L329" s="12" t="s">
        <v>27</v>
      </c>
      <c r="M329" s="12" t="s">
        <v>58</v>
      </c>
      <c r="N329" s="14">
        <v>44940</v>
      </c>
      <c r="O329" s="13">
        <v>190.93793544492968</v>
      </c>
      <c r="P329" s="14" t="s">
        <v>62</v>
      </c>
      <c r="Q329" s="12">
        <v>8</v>
      </c>
      <c r="R329" s="13">
        <f t="shared" si="5"/>
        <v>1527.5034835594374</v>
      </c>
      <c r="S329" s="14" t="s">
        <v>69</v>
      </c>
    </row>
    <row r="330" spans="12:19">
      <c r="L330" s="12" t="s">
        <v>30</v>
      </c>
      <c r="M330" s="13" t="s">
        <v>52</v>
      </c>
      <c r="N330" s="14">
        <v>44631</v>
      </c>
      <c r="O330" s="13">
        <v>191.48104289202101</v>
      </c>
      <c r="P330" s="14" t="s">
        <v>49</v>
      </c>
      <c r="Q330" s="12">
        <v>2</v>
      </c>
      <c r="R330" s="13">
        <f t="shared" si="5"/>
        <v>382.96208578404202</v>
      </c>
      <c r="S330" s="14" t="s">
        <v>71</v>
      </c>
    </row>
    <row r="331" spans="12:19">
      <c r="L331" s="12" t="s">
        <v>33</v>
      </c>
      <c r="M331" s="12" t="s">
        <v>55</v>
      </c>
      <c r="N331" s="14">
        <v>44787</v>
      </c>
      <c r="O331" s="13">
        <v>192.43889987383275</v>
      </c>
      <c r="P331" s="14" t="s">
        <v>49</v>
      </c>
      <c r="Q331" s="12">
        <v>9</v>
      </c>
      <c r="R331" s="13">
        <f t="shared" si="5"/>
        <v>1731.9500988644947</v>
      </c>
      <c r="S331" s="14" t="s">
        <v>67</v>
      </c>
    </row>
    <row r="332" spans="12:19">
      <c r="L332" s="12" t="s">
        <v>44</v>
      </c>
      <c r="M332" s="12" t="s">
        <v>53</v>
      </c>
      <c r="N332" s="14">
        <v>44698</v>
      </c>
      <c r="O332" s="13">
        <v>193.21122886951869</v>
      </c>
      <c r="P332" s="14" t="s">
        <v>50</v>
      </c>
      <c r="Q332" s="12">
        <v>1</v>
      </c>
      <c r="R332" s="13">
        <f t="shared" si="5"/>
        <v>193.21122886951869</v>
      </c>
      <c r="S332" s="14" t="s">
        <v>69</v>
      </c>
    </row>
    <row r="333" spans="12:19">
      <c r="L333" s="12" t="s">
        <v>31</v>
      </c>
      <c r="M333" s="12" t="s">
        <v>55</v>
      </c>
      <c r="N333" s="14">
        <v>44782</v>
      </c>
      <c r="O333" s="13">
        <v>193.33883837658868</v>
      </c>
      <c r="P333" s="14" t="s">
        <v>62</v>
      </c>
      <c r="Q333" s="12">
        <v>1</v>
      </c>
      <c r="R333" s="13">
        <f t="shared" si="5"/>
        <v>193.33883837658868</v>
      </c>
      <c r="S333" s="14" t="s">
        <v>69</v>
      </c>
    </row>
    <row r="334" spans="12:19">
      <c r="L334" s="12" t="s">
        <v>33</v>
      </c>
      <c r="M334" s="13" t="s">
        <v>52</v>
      </c>
      <c r="N334" s="14">
        <v>44635</v>
      </c>
      <c r="O334" s="13">
        <v>193.64003258966659</v>
      </c>
      <c r="P334" s="14" t="s">
        <v>64</v>
      </c>
      <c r="Q334" s="12">
        <v>1</v>
      </c>
      <c r="R334" s="13">
        <f t="shared" si="5"/>
        <v>193.64003258966659</v>
      </c>
      <c r="S334" s="14" t="s">
        <v>68</v>
      </c>
    </row>
    <row r="335" spans="12:19">
      <c r="L335" s="12" t="s">
        <v>31</v>
      </c>
      <c r="M335" s="12" t="s">
        <v>57</v>
      </c>
      <c r="N335" s="14">
        <v>44906</v>
      </c>
      <c r="O335" s="13">
        <v>193.78124111639991</v>
      </c>
      <c r="P335" s="14" t="s">
        <v>64</v>
      </c>
      <c r="Q335" s="12">
        <v>5</v>
      </c>
      <c r="R335" s="13">
        <f t="shared" si="5"/>
        <v>968.90620558199953</v>
      </c>
      <c r="S335" s="14" t="s">
        <v>68</v>
      </c>
    </row>
    <row r="336" spans="12:19">
      <c r="L336" s="12" t="s">
        <v>38</v>
      </c>
      <c r="M336" s="13" t="s">
        <v>51</v>
      </c>
      <c r="N336" s="14">
        <v>44598</v>
      </c>
      <c r="O336" s="13">
        <v>193.81390283062768</v>
      </c>
      <c r="P336" s="14" t="s">
        <v>50</v>
      </c>
      <c r="Q336" s="12">
        <v>8</v>
      </c>
      <c r="R336" s="13">
        <f t="shared" si="5"/>
        <v>1550.5112226450215</v>
      </c>
      <c r="S336" s="14" t="s">
        <v>73</v>
      </c>
    </row>
    <row r="337" spans="12:19">
      <c r="L337" s="12" t="s">
        <v>35</v>
      </c>
      <c r="M337" s="13" t="s">
        <v>51</v>
      </c>
      <c r="N337" s="14">
        <v>44592</v>
      </c>
      <c r="O337" s="13">
        <v>194.41187276744483</v>
      </c>
      <c r="P337" s="14" t="s">
        <v>64</v>
      </c>
      <c r="Q337" s="12">
        <v>3</v>
      </c>
      <c r="R337" s="13">
        <f t="shared" si="5"/>
        <v>583.2356183023345</v>
      </c>
      <c r="S337" s="14" t="s">
        <v>73</v>
      </c>
    </row>
    <row r="338" spans="12:19">
      <c r="L338" s="12" t="s">
        <v>30</v>
      </c>
      <c r="M338" s="12" t="s">
        <v>61</v>
      </c>
      <c r="N338" s="14">
        <v>45039</v>
      </c>
      <c r="O338" s="13">
        <v>194.99543258132016</v>
      </c>
      <c r="P338" s="14" t="s">
        <v>63</v>
      </c>
      <c r="Q338" s="12">
        <v>9</v>
      </c>
      <c r="R338" s="13">
        <f t="shared" si="5"/>
        <v>1754.9588932318813</v>
      </c>
      <c r="S338" s="14" t="s">
        <v>72</v>
      </c>
    </row>
    <row r="339" spans="12:19">
      <c r="L339" s="12" t="s">
        <v>47</v>
      </c>
      <c r="M339" s="12" t="s">
        <v>58</v>
      </c>
      <c r="N339" s="14">
        <v>44961</v>
      </c>
      <c r="O339" s="13">
        <v>195.04091668504421</v>
      </c>
      <c r="P339" s="14" t="s">
        <v>62</v>
      </c>
      <c r="Q339" s="12">
        <v>2</v>
      </c>
      <c r="R339" s="13">
        <f t="shared" si="5"/>
        <v>390.08183337008842</v>
      </c>
      <c r="S339" s="14" t="s">
        <v>67</v>
      </c>
    </row>
    <row r="340" spans="12:19">
      <c r="L340" s="12" t="s">
        <v>47</v>
      </c>
      <c r="M340" s="12" t="s">
        <v>59</v>
      </c>
      <c r="N340" s="14">
        <v>44993</v>
      </c>
      <c r="O340" s="13">
        <v>195.48743249365756</v>
      </c>
      <c r="P340" s="14" t="s">
        <v>63</v>
      </c>
      <c r="Q340" s="12">
        <v>2</v>
      </c>
      <c r="R340" s="13">
        <f t="shared" si="5"/>
        <v>390.97486498731513</v>
      </c>
      <c r="S340" s="14" t="s">
        <v>68</v>
      </c>
    </row>
    <row r="341" spans="12:19">
      <c r="L341" s="12" t="s">
        <v>22</v>
      </c>
      <c r="M341" s="12" t="s">
        <v>60</v>
      </c>
      <c r="N341" s="14">
        <v>44999</v>
      </c>
      <c r="O341" s="13">
        <v>195.62308527040636</v>
      </c>
      <c r="P341" s="14" t="s">
        <v>49</v>
      </c>
      <c r="Q341" s="12">
        <v>4</v>
      </c>
      <c r="R341" s="13">
        <f t="shared" si="5"/>
        <v>782.49234108162545</v>
      </c>
      <c r="S341" s="14" t="s">
        <v>67</v>
      </c>
    </row>
    <row r="342" spans="12:19">
      <c r="L342" s="12" t="s">
        <v>26</v>
      </c>
      <c r="M342" s="12" t="s">
        <v>60</v>
      </c>
      <c r="N342" s="14">
        <v>45003</v>
      </c>
      <c r="O342" s="13">
        <v>195.77048862553883</v>
      </c>
      <c r="P342" s="14" t="s">
        <v>63</v>
      </c>
      <c r="Q342" s="12">
        <v>1</v>
      </c>
      <c r="R342" s="13">
        <f t="shared" si="5"/>
        <v>195.77048862553883</v>
      </c>
      <c r="S342" s="14" t="s">
        <v>73</v>
      </c>
    </row>
    <row r="343" spans="12:19">
      <c r="L343" s="12" t="s">
        <v>48</v>
      </c>
      <c r="M343" s="13" t="s">
        <v>52</v>
      </c>
      <c r="N343" s="14">
        <v>44636</v>
      </c>
      <c r="O343" s="13">
        <v>195.88397000814336</v>
      </c>
      <c r="P343" s="14" t="s">
        <v>64</v>
      </c>
      <c r="Q343" s="12">
        <v>9</v>
      </c>
      <c r="R343" s="13">
        <f t="shared" si="5"/>
        <v>1762.9557300732904</v>
      </c>
      <c r="S343" s="14" t="s">
        <v>73</v>
      </c>
    </row>
    <row r="344" spans="12:19">
      <c r="L344" s="12" t="s">
        <v>40</v>
      </c>
      <c r="M344" s="12" t="s">
        <v>58</v>
      </c>
      <c r="N344" s="14">
        <v>44954</v>
      </c>
      <c r="O344" s="13">
        <v>196.43755540135808</v>
      </c>
      <c r="P344" s="14" t="s">
        <v>62</v>
      </c>
      <c r="Q344" s="12">
        <v>9</v>
      </c>
      <c r="R344" s="13">
        <f t="shared" si="5"/>
        <v>1767.9379986122228</v>
      </c>
      <c r="S344" s="14" t="s">
        <v>69</v>
      </c>
    </row>
    <row r="345" spans="12:19">
      <c r="L345" s="12" t="s">
        <v>18</v>
      </c>
      <c r="M345" s="12" t="s">
        <v>53</v>
      </c>
      <c r="N345" s="14">
        <v>44660</v>
      </c>
      <c r="O345" s="13">
        <v>196.59962843341057</v>
      </c>
      <c r="P345" s="14" t="s">
        <v>64</v>
      </c>
      <c r="Q345" s="12">
        <v>9</v>
      </c>
      <c r="R345" s="13">
        <f t="shared" si="5"/>
        <v>1769.3966559006951</v>
      </c>
      <c r="S345" s="14" t="s">
        <v>73</v>
      </c>
    </row>
    <row r="346" spans="12:19">
      <c r="L346" s="12" t="s">
        <v>45</v>
      </c>
      <c r="M346" s="12" t="s">
        <v>55</v>
      </c>
      <c r="N346" s="14">
        <v>44812</v>
      </c>
      <c r="O346" s="13">
        <v>196.88693087239025</v>
      </c>
      <c r="P346" s="14" t="s">
        <v>65</v>
      </c>
      <c r="Q346" s="12">
        <v>9</v>
      </c>
      <c r="R346" s="13">
        <f t="shared" si="5"/>
        <v>1771.9823778515122</v>
      </c>
      <c r="S346" s="14" t="s">
        <v>71</v>
      </c>
    </row>
    <row r="347" spans="12:19">
      <c r="L347" s="12" t="s">
        <v>35</v>
      </c>
      <c r="M347" s="12" t="s">
        <v>56</v>
      </c>
      <c r="N347" s="14">
        <v>44848</v>
      </c>
      <c r="O347" s="13">
        <v>197.00647116284685</v>
      </c>
      <c r="P347" s="14" t="s">
        <v>49</v>
      </c>
      <c r="Q347" s="12">
        <v>6</v>
      </c>
      <c r="R347" s="13">
        <f t="shared" si="5"/>
        <v>1182.038826977081</v>
      </c>
      <c r="S347" s="14" t="s">
        <v>70</v>
      </c>
    </row>
    <row r="348" spans="12:19">
      <c r="L348" s="12" t="s">
        <v>34</v>
      </c>
      <c r="M348" s="12" t="s">
        <v>53</v>
      </c>
      <c r="N348" s="14">
        <v>44681</v>
      </c>
      <c r="O348" s="13">
        <v>197.52596573322893</v>
      </c>
      <c r="P348" s="14" t="s">
        <v>62</v>
      </c>
      <c r="Q348" s="12">
        <v>2</v>
      </c>
      <c r="R348" s="13">
        <f t="shared" si="5"/>
        <v>395.05193146645786</v>
      </c>
      <c r="S348" s="14" t="s">
        <v>69</v>
      </c>
    </row>
    <row r="349" spans="12:19">
      <c r="L349" s="12" t="s">
        <v>46</v>
      </c>
      <c r="M349" s="13" t="s">
        <v>51</v>
      </c>
      <c r="N349" s="14">
        <v>44613</v>
      </c>
      <c r="O349" s="13">
        <v>197.57530035785504</v>
      </c>
      <c r="P349" s="14" t="s">
        <v>64</v>
      </c>
      <c r="Q349" s="12">
        <v>1</v>
      </c>
      <c r="R349" s="13">
        <f t="shared" si="5"/>
        <v>197.57530035785504</v>
      </c>
      <c r="S349" s="14" t="s">
        <v>69</v>
      </c>
    </row>
    <row r="350" spans="12:19">
      <c r="L350" s="12" t="s">
        <v>36</v>
      </c>
      <c r="M350" s="12" t="s">
        <v>59</v>
      </c>
      <c r="N350" s="14">
        <v>44982</v>
      </c>
      <c r="O350" s="13">
        <v>197.8003008054728</v>
      </c>
      <c r="P350" s="14" t="s">
        <v>63</v>
      </c>
      <c r="Q350" s="12">
        <v>5</v>
      </c>
      <c r="R350" s="13">
        <f t="shared" si="5"/>
        <v>989.00150402736404</v>
      </c>
      <c r="S350" s="14" t="s">
        <v>67</v>
      </c>
    </row>
    <row r="351" spans="12:19">
      <c r="L351" s="12" t="s">
        <v>20</v>
      </c>
      <c r="M351" s="12" t="s">
        <v>55</v>
      </c>
      <c r="N351" s="14">
        <v>44758</v>
      </c>
      <c r="O351" s="13">
        <v>197.97275506731944</v>
      </c>
      <c r="P351" s="14" t="s">
        <v>65</v>
      </c>
      <c r="Q351" s="12">
        <v>9</v>
      </c>
      <c r="R351" s="13">
        <f t="shared" si="5"/>
        <v>1781.754795605875</v>
      </c>
      <c r="S351" s="14" t="s">
        <v>72</v>
      </c>
    </row>
    <row r="352" spans="12:19">
      <c r="L352" s="12" t="s">
        <v>35</v>
      </c>
      <c r="M352" s="12" t="s">
        <v>61</v>
      </c>
      <c r="N352" s="14">
        <v>45045</v>
      </c>
      <c r="O352" s="13">
        <v>198.15834081085737</v>
      </c>
      <c r="P352" s="14" t="s">
        <v>64</v>
      </c>
      <c r="Q352" s="12">
        <v>9</v>
      </c>
      <c r="R352" s="13">
        <f t="shared" si="5"/>
        <v>1783.4250672977164</v>
      </c>
      <c r="S352" s="14" t="s">
        <v>71</v>
      </c>
    </row>
    <row r="353" spans="12:19">
      <c r="L353" s="12" t="s">
        <v>33</v>
      </c>
      <c r="M353" s="12" t="s">
        <v>53</v>
      </c>
      <c r="N353" s="14">
        <v>44678</v>
      </c>
      <c r="O353" s="13">
        <v>198.84481509511238</v>
      </c>
      <c r="P353" s="14" t="s">
        <v>62</v>
      </c>
      <c r="Q353" s="12">
        <v>5</v>
      </c>
      <c r="R353" s="13">
        <f t="shared" si="5"/>
        <v>994.2240754755619</v>
      </c>
      <c r="S353" s="14" t="s">
        <v>73</v>
      </c>
    </row>
    <row r="354" spans="12:19">
      <c r="L354" s="12" t="s">
        <v>45</v>
      </c>
      <c r="M354" s="12" t="s">
        <v>53</v>
      </c>
      <c r="N354" s="14">
        <v>44699</v>
      </c>
      <c r="O354" s="13">
        <v>198.85825912914586</v>
      </c>
      <c r="P354" s="14" t="s">
        <v>64</v>
      </c>
      <c r="Q354" s="12">
        <v>5</v>
      </c>
      <c r="R354" s="13">
        <f t="shared" si="5"/>
        <v>994.29129564572929</v>
      </c>
      <c r="S354" s="14" t="s">
        <v>67</v>
      </c>
    </row>
    <row r="355" spans="12:19">
      <c r="L355" s="12" t="s">
        <v>36</v>
      </c>
      <c r="M355" s="13" t="s">
        <v>52</v>
      </c>
      <c r="N355" s="14">
        <v>44641</v>
      </c>
      <c r="O355" s="13">
        <v>198.94307115419957</v>
      </c>
      <c r="P355" s="14" t="s">
        <v>65</v>
      </c>
      <c r="Q355" s="12">
        <v>9</v>
      </c>
      <c r="R355" s="13">
        <f t="shared" si="5"/>
        <v>1790.4876403877961</v>
      </c>
      <c r="S355" s="14" t="s">
        <v>69</v>
      </c>
    </row>
    <row r="356" spans="12:19">
      <c r="L356" s="12" t="s">
        <v>41</v>
      </c>
      <c r="M356" s="12" t="s">
        <v>55</v>
      </c>
      <c r="N356" s="14">
        <v>44805</v>
      </c>
      <c r="O356" s="13">
        <v>198.95728215503155</v>
      </c>
      <c r="P356" s="14" t="s">
        <v>65</v>
      </c>
      <c r="Q356" s="12">
        <v>2</v>
      </c>
      <c r="R356" s="13">
        <f t="shared" si="5"/>
        <v>397.9145643100631</v>
      </c>
      <c r="S356" s="14" t="s">
        <v>72</v>
      </c>
    </row>
  </sheetData>
  <sortState xmlns:xlrd2="http://schemas.microsoft.com/office/spreadsheetml/2017/richdata2" ref="L5:S356">
    <sortCondition ref="O10:O356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Challence#3Cover</vt:lpstr>
      <vt:lpstr>Challenge#3SalesData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2023-04-02T17:48:36Z</dcterms:modified>
</cp:coreProperties>
</file>